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<sst xmlns="http://schemas.openxmlformats.org/spreadsheetml/2006/main">
  <si>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</si>
  <si>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</si>
  <si>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</si>
  <si>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</si>
  <si>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</si>
  <si>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</si>
  <si>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</si>
  <si>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</si>
  <si>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</si>
  <si>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</si>
  <si>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</si>
  <si>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</si>
  <si>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29.02.2024 15:51:54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</si>
  <si>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</si>
  <si>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</si>
  <si>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</si>
  <si>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</si>
  <si>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</si>
  <si>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"28" февраля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</si>
  <si>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</si>
  <si>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</si>
  <si>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</si>
  <si>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</si>
  <si>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</si>
  <si>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28.02.2024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</si>
  <si>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</si>
  <si>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</si>
  <si>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</si>
  <si>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</si>
  <si>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</si>
  <si>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</si>
  <si>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</si>
  <si>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</si>
  <si>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</si>
  <si>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</si>
  <si>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</si>
  <si>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</si>
  <si>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</si>
  <si>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</si>
  <si>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</si>
  <si>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</si>
  <si>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</si>
  <si>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</si>
  <si>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</si>
  <si>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</si>
  <si>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</si>
  <si>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</si>
  <si>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</si>
  <si>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</si>
  <si>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</si>
  <si>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</si>
  <si>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</si>
  <si>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</si>
  <si>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</si>
  <si>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</si>
  <si>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</si>
  <si>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</si>
  <si>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</si>
  <si>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</si>
  <si>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</si>
  <si>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</si>
  <si>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</si>
  <si>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</si>
  <si>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</si>
  <si>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</si>
  <si>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</si>
  <si>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</si>
  <si>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</si>
  <si>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</si>
  <si>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</si>
  <si>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</si>
  <si>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</si>
  <si>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</si>
  <si>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</si>
  <si>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</si>
  <si>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</si>
  <si>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111</t>
  </si>
  <si>
    <t>211</t>
  </si>
  <si>
    <t>119</t>
  </si>
  <si>
    <t>213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</si>
  <si>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</si>
  <si>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</si>
  <si>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</si>
  <si>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</si>
  <si>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</si>
  <si>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</si>
  <si>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</si>
  <si>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</si>
  <si>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</si>
  <si>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</si>
  <si>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</si>
  <si>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</si>
  <si>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</si>
  <si>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</si>
  <si>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</si>
  <si>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</si>
  <si>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</si>
  <si>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</si>
  <si>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</si>
  <si>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29.02.2024 14:34:38</t>
  </si>
  <si>
    <t>Лист согласования к отчету "Сведения о ЦС"</t>
  </si>
  <si>
    <t>24867._40.305618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</si>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</sst>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C593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&amp;K00-00924867._40.305618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425796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425796</v>
      </c>
      <c r="I7" s="14">
        <f>J7-H7</f>
      </c>
      <c r="J7" s="14">
        <v>425796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2384458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2384458</v>
      </c>
      <c r="I9" s="14">
        <f>J9-H9</f>
      </c>
      <c r="J9" s="14">
        <v>2384458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10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2265480</v>
      </c>
      <c r="H16" s="16"/>
      <c r="I16" s="16"/>
      <c r="J16" s="16"/>
    </row>
    <row r="17" ht="20" customHeight="1">
      <c r="A17" s="11"/>
      <c r="B17" s="11" t="s">
        <v>75</v>
      </c>
      <c r="C17" s="11" t="s">
        <v>76</v>
      </c>
      <c r="D17" s="11" t="s">
        <v>77</v>
      </c>
      <c r="E17" s="11"/>
      <c r="F17" s="11"/>
      <c r="G17" s="14"/>
      <c r="H17" s="14">
        <v>1740000</v>
      </c>
      <c r="I17" s="14">
        <f>J17-H17</f>
      </c>
      <c r="J17" s="14">
        <v>1740000</v>
      </c>
    </row>
    <row r="18" ht="20" customHeight="1">
      <c r="A18" s="11"/>
      <c r="B18" s="11" t="s">
        <v>75</v>
      </c>
      <c r="C18" s="11" t="s">
        <v>78</v>
      </c>
      <c r="D18" s="11" t="s">
        <v>79</v>
      </c>
      <c r="E18" s="11"/>
      <c r="F18" s="11"/>
      <c r="G18" s="14"/>
      <c r="H18" s="14">
        <v>525480</v>
      </c>
      <c r="I18" s="14">
        <f>J18-H18</f>
      </c>
      <c r="J18" s="14">
        <v>525480</v>
      </c>
    </row>
    <row r="19" ht="175" customHeight="1">
      <c r="A19" s="15" t="s">
        <v>80</v>
      </c>
      <c r="B19" s="15" t="s">
        <v>81</v>
      </c>
      <c r="C19" s="15" t="s">
        <v>66</v>
      </c>
      <c r="D19" s="15"/>
      <c r="E19" s="15"/>
      <c r="F19" s="16">
        <v>0</v>
      </c>
      <c r="G19" s="16">
        <v>2083000</v>
      </c>
      <c r="H19" s="16"/>
      <c r="I19" s="16"/>
      <c r="J19" s="16"/>
    </row>
    <row r="20" ht="20" customHeight="1">
      <c r="A20" s="11"/>
      <c r="B20" s="11" t="s">
        <v>81</v>
      </c>
      <c r="C20" s="11" t="s">
        <v>76</v>
      </c>
      <c r="D20" s="11" t="s">
        <v>77</v>
      </c>
      <c r="E20" s="11"/>
      <c r="F20" s="11"/>
      <c r="G20" s="14"/>
      <c r="H20" s="14">
        <v>1359447</v>
      </c>
      <c r="I20" s="14">
        <f>J20-H20</f>
      </c>
      <c r="J20" s="14">
        <v>1359447</v>
      </c>
    </row>
    <row r="21" ht="20" customHeight="1">
      <c r="A21" s="11"/>
      <c r="B21" s="11" t="s">
        <v>81</v>
      </c>
      <c r="C21" s="11" t="s">
        <v>76</v>
      </c>
      <c r="D21" s="11" t="s">
        <v>77</v>
      </c>
      <c r="E21" s="11"/>
      <c r="F21" s="11"/>
      <c r="G21" s="14"/>
      <c r="H21" s="14">
        <v>240399</v>
      </c>
      <c r="I21" s="14">
        <f>J21-H21</f>
      </c>
      <c r="J21" s="14">
        <v>240399</v>
      </c>
    </row>
    <row r="22" ht="20" customHeight="1">
      <c r="A22" s="11"/>
      <c r="B22" s="11" t="s">
        <v>81</v>
      </c>
      <c r="C22" s="11" t="s">
        <v>78</v>
      </c>
      <c r="D22" s="11" t="s">
        <v>79</v>
      </c>
      <c r="E22" s="11"/>
      <c r="F22" s="11"/>
      <c r="G22" s="14"/>
      <c r="H22" s="14">
        <v>72601</v>
      </c>
      <c r="I22" s="14">
        <f>J22-H22</f>
      </c>
      <c r="J22" s="14">
        <v>72601</v>
      </c>
    </row>
    <row r="23" ht="20" customHeight="1">
      <c r="A23" s="11"/>
      <c r="B23" s="11" t="s">
        <v>81</v>
      </c>
      <c r="C23" s="11" t="s">
        <v>78</v>
      </c>
      <c r="D23" s="11" t="s">
        <v>79</v>
      </c>
      <c r="E23" s="11"/>
      <c r="F23" s="11"/>
      <c r="G23" s="14"/>
      <c r="H23" s="14">
        <v>410553</v>
      </c>
      <c r="I23" s="14">
        <f>J23-H23</f>
      </c>
      <c r="J23" s="14">
        <v>410553</v>
      </c>
    </row>
    <row r="24" ht="100" customHeight="1">
      <c r="A24" s="15" t="s">
        <v>82</v>
      </c>
      <c r="B24" s="15" t="s">
        <v>83</v>
      </c>
      <c r="C24" s="15" t="s">
        <v>66</v>
      </c>
      <c r="D24" s="15"/>
      <c r="E24" s="15"/>
      <c r="F24" s="16">
        <v>0</v>
      </c>
      <c r="G24" s="16">
        <v>314100</v>
      </c>
      <c r="H24" s="16"/>
      <c r="I24" s="16"/>
      <c r="J24" s="16"/>
    </row>
    <row r="25" ht="20" customHeight="1">
      <c r="A25" s="11"/>
      <c r="B25" s="11" t="s">
        <v>83</v>
      </c>
      <c r="C25" s="11" t="s">
        <v>76</v>
      </c>
      <c r="D25" s="11" t="s">
        <v>77</v>
      </c>
      <c r="E25" s="11"/>
      <c r="F25" s="11"/>
      <c r="G25" s="14"/>
      <c r="H25" s="14">
        <v>241244</v>
      </c>
      <c r="I25" s="14">
        <f>J25-H25</f>
      </c>
      <c r="J25" s="14">
        <v>241244</v>
      </c>
    </row>
    <row r="26" ht="20" customHeight="1">
      <c r="A26" s="11"/>
      <c r="B26" s="11" t="s">
        <v>83</v>
      </c>
      <c r="C26" s="11" t="s">
        <v>78</v>
      </c>
      <c r="D26" s="11" t="s">
        <v>79</v>
      </c>
      <c r="E26" s="11"/>
      <c r="F26" s="11"/>
      <c r="G26" s="14"/>
      <c r="H26" s="14">
        <v>72856</v>
      </c>
      <c r="I26" s="14">
        <f>J26-H26</f>
      </c>
      <c r="J26" s="14">
        <v>72856</v>
      </c>
    </row>
    <row r="27" ht="100" customHeight="1">
      <c r="A27" s="15" t="s">
        <v>84</v>
      </c>
      <c r="B27" s="15" t="s">
        <v>83</v>
      </c>
      <c r="C27" s="15" t="s">
        <v>66</v>
      </c>
      <c r="D27" s="15"/>
      <c r="E27" s="15"/>
      <c r="F27" s="16">
        <v>0</v>
      </c>
      <c r="G27" s="16">
        <v>104700</v>
      </c>
      <c r="H27" s="16"/>
      <c r="I27" s="16"/>
      <c r="J27" s="16"/>
    </row>
    <row r="28" ht="20" customHeight="1">
      <c r="A28" s="11"/>
      <c r="B28" s="11" t="s">
        <v>83</v>
      </c>
      <c r="C28" s="11" t="s">
        <v>76</v>
      </c>
      <c r="D28" s="11" t="s">
        <v>77</v>
      </c>
      <c r="E28" s="11"/>
      <c r="F28" s="11"/>
      <c r="G28" s="14"/>
      <c r="H28" s="14">
        <v>80415</v>
      </c>
      <c r="I28" s="14">
        <f>J28-H28</f>
      </c>
      <c r="J28" s="14">
        <v>80415</v>
      </c>
    </row>
    <row r="29" ht="20" customHeight="1">
      <c r="A29" s="11"/>
      <c r="B29" s="11" t="s">
        <v>83</v>
      </c>
      <c r="C29" s="11" t="s">
        <v>78</v>
      </c>
      <c r="D29" s="11" t="s">
        <v>79</v>
      </c>
      <c r="E29" s="11"/>
      <c r="F29" s="11"/>
      <c r="G29" s="14"/>
      <c r="H29" s="14">
        <v>24285</v>
      </c>
      <c r="I29" s="14">
        <f>J29-H29</f>
      </c>
      <c r="J29" s="14">
        <v>24285</v>
      </c>
    </row>
    <row r="30" ht="125" customHeight="1">
      <c r="A30" s="15" t="s">
        <v>85</v>
      </c>
      <c r="B30" s="15" t="s">
        <v>86</v>
      </c>
      <c r="C30" s="15" t="s">
        <v>66</v>
      </c>
      <c r="D30" s="15"/>
      <c r="E30" s="15"/>
      <c r="F30" s="16">
        <v>0</v>
      </c>
      <c r="G30" s="16">
        <v>1111344</v>
      </c>
      <c r="H30" s="16"/>
      <c r="I30" s="16"/>
      <c r="J30" s="16"/>
    </row>
    <row r="31" ht="20" customHeight="1">
      <c r="A31" s="11"/>
      <c r="B31" s="11" t="s">
        <v>86</v>
      </c>
      <c r="C31" s="11" t="s">
        <v>67</v>
      </c>
      <c r="D31" s="11" t="s">
        <v>68</v>
      </c>
      <c r="E31" s="11"/>
      <c r="F31" s="11"/>
      <c r="G31" s="14"/>
      <c r="H31" s="14">
        <v>1111344</v>
      </c>
      <c r="I31" s="14">
        <f>J31-H31</f>
      </c>
      <c r="J31" s="14">
        <v>1111344</v>
      </c>
    </row>
    <row r="32" ht="20" customHeight="1">
      <c r="A32" s="0"/>
      <c r="B32" s="0"/>
      <c r="C32" s="0"/>
      <c r="D32" s="0"/>
      <c r="E32" s="13" t="s">
        <v>87</v>
      </c>
      <c r="F32" s="14">
        <f>SUM(F6:F31)</f>
      </c>
      <c r="G32" s="14">
        <f>SUM(G6:G31)</f>
      </c>
      <c r="H32" s="14">
        <f>SUM(H6:H31)</f>
      </c>
      <c r="I32" s="14">
        <f>SUM(I6:I31)</f>
      </c>
      <c r="J32" s="14">
        <f>SUM(J6:J31)</f>
      </c>
    </row>
    <row r="33" ht="5" customHeight="1">
</row>
    <row r="34" ht="5" customHeight="1">
</row>
    <row r="35" ht="20" customHeight="1">
      <c r="A35" s="3" t="s">
        <v>88</v>
      </c>
      <c r="B35" s="10" t="s">
        <v>89</v>
      </c>
      <c r="C35" s="10"/>
      <c r="D35" s="10"/>
      <c r="E35" s="10"/>
      <c r="F35" s="10" t="s">
        <v>90</v>
      </c>
      <c r="G35" s="10"/>
    </row>
    <row r="36" ht="10" customHeight="1">
      <c r="A36" s="0"/>
      <c r="B36" s="6" t="s">
        <v>91</v>
      </c>
      <c r="C36" s="6"/>
      <c r="D36" s="6" t="s">
        <v>13</v>
      </c>
      <c r="E36" s="6"/>
      <c r="F36" s="6" t="s">
        <v>14</v>
      </c>
      <c r="G36" s="6"/>
    </row>
    <row r="37" ht="15" customHeight="1">
</row>
    <row r="38" ht="20" customHeight="1">
      <c r="A38" s="3" t="s">
        <v>92</v>
      </c>
      <c r="B38" s="10"/>
      <c r="C38" s="10"/>
      <c r="D38" s="10"/>
      <c r="E38" s="10"/>
      <c r="F38" s="10"/>
      <c r="G38" s="10"/>
    </row>
    <row r="39" ht="10" customHeight="1">
      <c r="A39" s="4"/>
      <c r="B39" s="6" t="s">
        <v>91</v>
      </c>
      <c r="C39" s="6"/>
      <c r="D39" s="6" t="s">
        <v>13</v>
      </c>
      <c r="E39" s="6"/>
      <c r="F39" s="6" t="s">
        <v>14</v>
      </c>
      <c r="G39" s="6"/>
    </row>
    <row r="40" ht="15" customHeight="1">
</row>
    <row r="41" ht="20" customHeight="1">
      <c r="A41" s="3" t="s">
        <v>93</v>
      </c>
      <c r="B41" s="10"/>
      <c r="C41" s="10"/>
      <c r="D41" s="10"/>
      <c r="E41" s="10"/>
      <c r="F41" s="10"/>
      <c r="G41" s="10"/>
    </row>
    <row r="42" ht="10" customHeight="1">
      <c r="A42" s="4"/>
      <c r="B42" s="6" t="s">
        <v>91</v>
      </c>
      <c r="C42" s="6"/>
      <c r="D42" s="6" t="s">
        <v>13</v>
      </c>
      <c r="E42" s="6"/>
      <c r="F42" s="6" t="s">
        <v>14</v>
      </c>
      <c r="G42" s="6"/>
    </row>
    <row r="43" ht="15" customHeight="1">
</row>
    <row r="44" ht="30" customHeight="1">
      <c r="A44" s="3" t="s">
        <v>94</v>
      </c>
      <c r="B44" s="3"/>
      <c r="C44" s="3"/>
      <c r="D44" s="3"/>
      <c r="E44" s="3"/>
      <c r="F44" s="3"/>
      <c r="G44" s="3"/>
      <c r="H44" s="3"/>
      <c r="I44" s="3"/>
      <c r="J44" s="3"/>
    </row>
    <row r="45" ht="15" customHeight="1">
</row>
    <row r="46" ht="20" customHeight="1">
      <c r="A46" s="0"/>
      <c r="B46" s="17" t="s">
        <v>0</v>
      </c>
      <c r="C46" s="17"/>
      <c r="D46" s="17"/>
      <c r="E46" s="17"/>
      <c r="F46" s="17"/>
    </row>
    <row r="47" ht="20" customHeight="1">
      <c r="A47" s="0"/>
      <c r="B47" s="18" t="s">
        <v>95</v>
      </c>
      <c r="C47" s="18"/>
      <c r="D47" s="18"/>
      <c r="E47" s="18"/>
      <c r="F47" s="18"/>
    </row>
    <row r="48" ht="20" customHeight="1">
      <c r="A48" s="0"/>
      <c r="B48" s="18" t="s">
        <v>96</v>
      </c>
      <c r="C48" s="18"/>
      <c r="D48" s="18"/>
      <c r="E48" s="18"/>
      <c r="F48" s="18"/>
    </row>
    <row r="49" ht="20" customHeight="1">
      <c r="A49" s="0"/>
      <c r="B49" s="18" t="s">
        <v>97</v>
      </c>
      <c r="C49" s="18"/>
      <c r="D49" s="18"/>
      <c r="E49" s="18"/>
      <c r="F49" s="18"/>
    </row>
    <row r="50" ht="20" customHeight="1">
      <c r="A50" s="0"/>
      <c r="B50" s="18" t="s">
        <v>98</v>
      </c>
      <c r="C50" s="18"/>
      <c r="D50" s="18"/>
      <c r="E50" s="18"/>
      <c r="F50" s="18"/>
    </row>
    <row r="51" ht="20" customHeight="1">
      <c r="A51" s="0"/>
      <c r="B51" s="18" t="s">
        <v>10</v>
      </c>
      <c r="C51" s="18"/>
      <c r="D51" s="18"/>
      <c r="E51" s="18"/>
      <c r="F51" s="18"/>
    </row>
    <row r="52" ht="20" customHeight="1">
      <c r="A52" s="0"/>
      <c r="B52" s="19" t="s">
        <v>99</v>
      </c>
      <c r="C52" s="19"/>
      <c r="D52" s="19"/>
      <c r="E52" s="19"/>
      <c r="F52" s="19"/>
    </row>
  </sheetData>
  <sheetProtection password="C593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35:C35"/>
    <mergeCell ref="D35:E35"/>
    <mergeCell ref="F35:G35"/>
    <mergeCell ref="B36:C36"/>
    <mergeCell ref="D36:E36"/>
    <mergeCell ref="F36:G36"/>
    <mergeCell ref="B38:C38"/>
    <mergeCell ref="D38:E38"/>
    <mergeCell ref="F38:G38"/>
    <mergeCell ref="B39:C39"/>
    <mergeCell ref="D39:E39"/>
    <mergeCell ref="F39:G39"/>
    <mergeCell ref="B41:C41"/>
    <mergeCell ref="D41:E41"/>
    <mergeCell ref="F41:G41"/>
    <mergeCell ref="B42:C42"/>
    <mergeCell ref="D42:E42"/>
    <mergeCell ref="F42:G42"/>
    <mergeCell ref="A44:J44"/>
    <mergeCell ref="B46:F46"/>
    <mergeCell ref="B47:F47"/>
    <mergeCell ref="B48:F48"/>
    <mergeCell ref="B49:F49"/>
    <mergeCell ref="B50:F50"/>
    <mergeCell ref="B51:F51"/>
    <mergeCell ref="B52:F52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&amp;K00-00924867._40.305618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100</v>
      </c>
      <c r="B2" s="1"/>
      <c r="C2" s="1"/>
      <c r="D2" s="1"/>
    </row>
    <row r="3" ht="30" customHeight="1">
      <c r="A3" s="1" t="s">
        <v>101</v>
      </c>
      <c r="B3" s="1"/>
      <c r="C3" s="1"/>
      <c r="D3" s="1"/>
    </row>
    <row r="4" ht="20" customHeight="1">
</row>
    <row r="5" ht="30" customHeight="1">
      <c r="A5" s="3" t="s">
        <v>102</v>
      </c>
      <c r="B5" s="3"/>
      <c r="C5" s="3"/>
      <c r="D5" s="3"/>
    </row>
    <row r="6" ht="30" customHeight="1">
      <c r="A6" s="2" t="s">
        <v>103</v>
      </c>
      <c r="B6" s="2" t="s">
        <v>104</v>
      </c>
      <c r="C6" s="2" t="s">
        <v>105</v>
      </c>
      <c r="D6" s="2" t="s">
        <v>106</v>
      </c>
    </row>
    <row r="7" ht="20" customHeight="1">
      <c r="A7" s="11" t="s">
        <v>107</v>
      </c>
      <c r="B7" s="11"/>
      <c r="C7" s="11"/>
      <c r="D7" s="11"/>
    </row>
  </sheetData>
  <sheetProtection password="C593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&amp;K00-00924867._40.305618</oddHeader>
  </headerFooter>
</worksheet>
</file>