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8" yWindow="252" windowWidth="12552" windowHeight="9912" tabRatio="661" activeTab="4"/>
  </bookViews>
  <sheets>
    <sheet name="все результаты" sheetId="1" r:id="rId1"/>
    <sheet name="призеры-алф." sheetId="2" r:id="rId2"/>
    <sheet name="призеры-предм." sheetId="3" r:id="rId3"/>
    <sheet name="участники" sheetId="4" r:id="rId4"/>
    <sheet name="табл. по области" sheetId="5" r:id="rId5"/>
    <sheet name="табл.2" sheetId="6" r:id="rId6"/>
    <sheet name="др.олимпиады" sheetId="7" r:id="rId7"/>
  </sheets>
  <definedNames>
    <definedName name="_xlnm._FilterDatabase" localSheetId="0" hidden="1">'все результаты'!$A$3:$N$230</definedName>
    <definedName name="_xlnm._FilterDatabase" localSheetId="6" hidden="1">'др.олимпиады'!$A$3:$M$4</definedName>
    <definedName name="_xlnm._FilterDatabase" localSheetId="1" hidden="1">'призеры-алф.'!$A$2:$G$139</definedName>
  </definedNames>
  <calcPr fullCalcOnLoad="1"/>
</workbook>
</file>

<file path=xl/comments1.xml><?xml version="1.0" encoding="utf-8"?>
<comments xmlns="http://schemas.openxmlformats.org/spreadsheetml/2006/main">
  <authors>
    <author>Pro_PC</author>
  </authors>
  <commentList>
    <comment ref="J115" authorId="0">
      <text>
        <r>
          <rPr>
            <b/>
            <sz val="9"/>
            <rFont val="Tahoma"/>
            <family val="0"/>
          </rPr>
          <t>Приказом Минпросвещения от 27.05.2020 №269 признан призером ЗЭ ВсОШ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<sst xmlns="http://schemas.openxmlformats.org/spreadsheetml/2006/main" count="3624" uniqueCount="674">
  <si>
    <t>предмет</t>
  </si>
  <si>
    <t>max</t>
  </si>
  <si>
    <t>фамилия, имя</t>
  </si>
  <si>
    <t>ОУ</t>
  </si>
  <si>
    <t>место</t>
  </si>
  <si>
    <t>баллы</t>
  </si>
  <si>
    <t>результат</t>
  </si>
  <si>
    <t>уч-ков</t>
  </si>
  <si>
    <t>кл.</t>
  </si>
  <si>
    <t>диплом</t>
  </si>
  <si>
    <t>класс</t>
  </si>
  <si>
    <t>учитель</t>
  </si>
  <si>
    <t>количество баллов</t>
  </si>
  <si>
    <t>участника</t>
  </si>
  <si>
    <t>предмет, тур</t>
  </si>
  <si>
    <t>1 место</t>
  </si>
  <si>
    <t>победители</t>
  </si>
  <si>
    <t>призёры</t>
  </si>
  <si>
    <t>МХК</t>
  </si>
  <si>
    <t>право</t>
  </si>
  <si>
    <t>территория</t>
  </si>
  <si>
    <t>русс</t>
  </si>
  <si>
    <t>лит</t>
  </si>
  <si>
    <t>англ</t>
  </si>
  <si>
    <t>нем</t>
  </si>
  <si>
    <t>фрнц</t>
  </si>
  <si>
    <t>общ.</t>
  </si>
  <si>
    <t>ист</t>
  </si>
  <si>
    <t>геогр</t>
  </si>
  <si>
    <t>экол</t>
  </si>
  <si>
    <t>биол</t>
  </si>
  <si>
    <t>химия</t>
  </si>
  <si>
    <t>физик</t>
  </si>
  <si>
    <t>мат</t>
  </si>
  <si>
    <t>астр</t>
  </si>
  <si>
    <t>инф</t>
  </si>
  <si>
    <t>экон</t>
  </si>
  <si>
    <t>технл</t>
  </si>
  <si>
    <t>ОБЖ</t>
  </si>
  <si>
    <t>ВСЕГО</t>
  </si>
  <si>
    <t>побед.</t>
  </si>
  <si>
    <t>приз.</t>
  </si>
  <si>
    <t>Раменский</t>
  </si>
  <si>
    <t>Жуковский</t>
  </si>
  <si>
    <t>Долгопрудный</t>
  </si>
  <si>
    <t>Королёв</t>
  </si>
  <si>
    <t>Дубна</t>
  </si>
  <si>
    <t>Дмитровский</t>
  </si>
  <si>
    <t>Химки</t>
  </si>
  <si>
    <t>Сергиево-Посадский</t>
  </si>
  <si>
    <t>Фрязино</t>
  </si>
  <si>
    <t>Электросталь</t>
  </si>
  <si>
    <t>Балашиха</t>
  </si>
  <si>
    <t>Протвино</t>
  </si>
  <si>
    <t>Пушкинский</t>
  </si>
  <si>
    <t>Лыткарино</t>
  </si>
  <si>
    <t>Ленинский</t>
  </si>
  <si>
    <t>Реутов</t>
  </si>
  <si>
    <t>Краснознаменск</t>
  </si>
  <si>
    <t>Дзержинский</t>
  </si>
  <si>
    <t>Ивантеевка</t>
  </si>
  <si>
    <t>Лобня</t>
  </si>
  <si>
    <t>Наро-Фоминский</t>
  </si>
  <si>
    <t>Черноголовка</t>
  </si>
  <si>
    <t>Пущино</t>
  </si>
  <si>
    <t>Бронницы</t>
  </si>
  <si>
    <t>Звездный городок</t>
  </si>
  <si>
    <t>Власиха</t>
  </si>
  <si>
    <t>Красноармейск</t>
  </si>
  <si>
    <t>Волоколамский</t>
  </si>
  <si>
    <t>Рузский</t>
  </si>
  <si>
    <t>Талдомский</t>
  </si>
  <si>
    <t>Электрогорск</t>
  </si>
  <si>
    <t>Восход</t>
  </si>
  <si>
    <t>Котельники</t>
  </si>
  <si>
    <t>Лосино-Петровский</t>
  </si>
  <si>
    <t>Можайский</t>
  </si>
  <si>
    <t>Молодежный</t>
  </si>
  <si>
    <t>Рошаль</t>
  </si>
  <si>
    <t>Домодедово</t>
  </si>
  <si>
    <t>кл.выст.</t>
  </si>
  <si>
    <t>кл.обуч.</t>
  </si>
  <si>
    <t>итал.</t>
  </si>
  <si>
    <t>исп.</t>
  </si>
  <si>
    <t>кит.</t>
  </si>
  <si>
    <t>Подольск</t>
  </si>
  <si>
    <t>Мытищи</t>
  </si>
  <si>
    <t>фзклт.</t>
  </si>
  <si>
    <t>Серебряные Пруды</t>
  </si>
  <si>
    <t>Егорьевск</t>
  </si>
  <si>
    <t>Кашира</t>
  </si>
  <si>
    <t>грамот</t>
  </si>
  <si>
    <t>Зарайск</t>
  </si>
  <si>
    <t>Красногорск</t>
  </si>
  <si>
    <t>Луховицы</t>
  </si>
  <si>
    <t>Люберцы</t>
  </si>
  <si>
    <t>Павловский Посад</t>
  </si>
  <si>
    <t>Шаховская</t>
  </si>
  <si>
    <t>Истра</t>
  </si>
  <si>
    <t>Коломенский</t>
  </si>
  <si>
    <t>Гимназия им. Примакова</t>
  </si>
  <si>
    <t>Губернский колледж</t>
  </si>
  <si>
    <t>Шатура</t>
  </si>
  <si>
    <t>Чехов</t>
  </si>
  <si>
    <t>Ступино</t>
  </si>
  <si>
    <t>Клин</t>
  </si>
  <si>
    <t>Карченко Даниил</t>
  </si>
  <si>
    <t>пр.балл</t>
  </si>
  <si>
    <t>зеленым цветом выделены прошедшие по рейтингу на заключительный этап</t>
  </si>
  <si>
    <t>Богородский</t>
  </si>
  <si>
    <t>Серпухов</t>
  </si>
  <si>
    <t>Школа-интернат им. Покрышкина</t>
  </si>
  <si>
    <t>Участие школьников г. Долгопрудного в областных олимпиадах 2019/20 учебного года</t>
  </si>
  <si>
    <t>Участие школьников г. Долгопрудного в региональном этапе всероссийской олимпиады 2019/20 учебного года</t>
  </si>
  <si>
    <t>Победители и призеры регионального этапа всероссийской олимпиад 2019/20 учебного года</t>
  </si>
  <si>
    <t>46 (6+40)</t>
  </si>
  <si>
    <t>18,5-18</t>
  </si>
  <si>
    <t>17,5-15</t>
  </si>
  <si>
    <t>Баженов Владимир</t>
  </si>
  <si>
    <t>7-12</t>
  </si>
  <si>
    <t>призёр</t>
  </si>
  <si>
    <t>Герега Михаил</t>
  </si>
  <si>
    <t>Гринев Тихон</t>
  </si>
  <si>
    <t>24-30</t>
  </si>
  <si>
    <t>Рахчеев Илья</t>
  </si>
  <si>
    <t>31-36</t>
  </si>
  <si>
    <t>Шляпин Роман (6)</t>
  </si>
  <si>
    <t>37-46</t>
  </si>
  <si>
    <t>Кожемякин Станислав</t>
  </si>
  <si>
    <t>47-55</t>
  </si>
  <si>
    <t>Мельниковская Анна</t>
  </si>
  <si>
    <t>56-61</t>
  </si>
  <si>
    <t>Фомин Федор (6)</t>
  </si>
  <si>
    <t>Кожевников Роман (6)</t>
  </si>
  <si>
    <t>Кошечкин Артем</t>
  </si>
  <si>
    <t>63-65</t>
  </si>
  <si>
    <t>Попов Иван (6)</t>
  </si>
  <si>
    <t>Нужных Олег (6)</t>
  </si>
  <si>
    <t>66-76</t>
  </si>
  <si>
    <t>Вотяков Артем (6)</t>
  </si>
  <si>
    <t>эксп.физика им. Капицы</t>
  </si>
  <si>
    <t>46 (7+39)</t>
  </si>
  <si>
    <t>20-18,5</t>
  </si>
  <si>
    <t>18-10</t>
  </si>
  <si>
    <t>Кулашов Александр</t>
  </si>
  <si>
    <t>10-11</t>
  </si>
  <si>
    <t>Терешин Александр</t>
  </si>
  <si>
    <t>18-19</t>
  </si>
  <si>
    <t>20-23</t>
  </si>
  <si>
    <t>Русскин Филипп</t>
  </si>
  <si>
    <t>26-30</t>
  </si>
  <si>
    <t>Болдырев Сергей</t>
  </si>
  <si>
    <t>40-43</t>
  </si>
  <si>
    <t>Гришанова Ирина</t>
  </si>
  <si>
    <t>48-55</t>
  </si>
  <si>
    <t>Чиронов Артем</t>
  </si>
  <si>
    <t>64-66</t>
  </si>
  <si>
    <r>
      <rPr>
        <u val="single"/>
        <sz val="10"/>
        <rFont val="Arial Cyr"/>
        <family val="0"/>
      </rPr>
      <t>Подчеркнуты</t>
    </r>
    <r>
      <rPr>
        <sz val="10"/>
        <rFont val="Arial Cyr"/>
        <family val="0"/>
      </rPr>
      <t xml:space="preserve"> фамилии призеров регионального этапа 2018/2019 учебного года</t>
    </r>
  </si>
  <si>
    <t>русский язык</t>
  </si>
  <si>
    <t>Фролова Вероника</t>
  </si>
  <si>
    <t>Матюхина Анна</t>
  </si>
  <si>
    <t>Антропова Юлия</t>
  </si>
  <si>
    <t>Леваева Анастасия</t>
  </si>
  <si>
    <t>Дуленчук София</t>
  </si>
  <si>
    <t>Компасова Дарья</t>
  </si>
  <si>
    <t>Михайленко Егор</t>
  </si>
  <si>
    <t>Чайкина Александра</t>
  </si>
  <si>
    <t>Кутейников Егор</t>
  </si>
  <si>
    <t>Зубова Анастасия</t>
  </si>
  <si>
    <t>Мурадьянц Варвара</t>
  </si>
  <si>
    <t>Пасько Игорь</t>
  </si>
  <si>
    <t>Гончарова Софья</t>
  </si>
  <si>
    <t>Карева Екатерина</t>
  </si>
  <si>
    <t>французский язык</t>
  </si>
  <si>
    <t>9-11</t>
  </si>
  <si>
    <t>Кутилин Дмитрий</t>
  </si>
  <si>
    <t>обществознание</t>
  </si>
  <si>
    <t>Силантьева Ксения</t>
  </si>
  <si>
    <t>Пирогова Анастасия</t>
  </si>
  <si>
    <t>Комарова Екатерина</t>
  </si>
  <si>
    <t>Семенов Леонид</t>
  </si>
  <si>
    <t>Сотова Ульяна</t>
  </si>
  <si>
    <t>Венгер Диана</t>
  </si>
  <si>
    <t>Колосов Михаил</t>
  </si>
  <si>
    <t>Ширкова Виолетта</t>
  </si>
  <si>
    <t>Гечь Оксана</t>
  </si>
  <si>
    <t>Сухова Елизавета</t>
  </si>
  <si>
    <t>Кореньков Илья</t>
  </si>
  <si>
    <t>Ишкуватова Маргарита</t>
  </si>
  <si>
    <t>Байчаров Сергей</t>
  </si>
  <si>
    <t>информатика</t>
  </si>
  <si>
    <t>Гринев Роман</t>
  </si>
  <si>
    <t>Гринев Тихон (7)</t>
  </si>
  <si>
    <t>Штром Юлия</t>
  </si>
  <si>
    <t>Коноплев Григорий</t>
  </si>
  <si>
    <t>Петриков Валерий (8)</t>
  </si>
  <si>
    <t>Чугунов Кирилл (8)</t>
  </si>
  <si>
    <t>Карченко Даниил (8)</t>
  </si>
  <si>
    <t>Каспирович Всеволод</t>
  </si>
  <si>
    <t>Русанов Тимофей</t>
  </si>
  <si>
    <t>Ребриков Алексей</t>
  </si>
  <si>
    <t>Гречишкин Дмитрий</t>
  </si>
  <si>
    <t>Русанов Михаил</t>
  </si>
  <si>
    <t>Чекушкин Алексей</t>
  </si>
  <si>
    <t>Бурдилова Вера</t>
  </si>
  <si>
    <t>Мисник Андрей</t>
  </si>
  <si>
    <t>Русскин Николай</t>
  </si>
  <si>
    <t>Синица Василий</t>
  </si>
  <si>
    <t>Полежаев Игорь</t>
  </si>
  <si>
    <t>Козлинская Светлана</t>
  </si>
  <si>
    <t>Шведова Алёна</t>
  </si>
  <si>
    <t>64 (10+54)</t>
  </si>
  <si>
    <t>120-103</t>
  </si>
  <si>
    <t>118-122</t>
  </si>
  <si>
    <t>106 (16+90)</t>
  </si>
  <si>
    <t>60-47</t>
  </si>
  <si>
    <t>46-35</t>
  </si>
  <si>
    <t>91-106</t>
  </si>
  <si>
    <t>98 (73-55)</t>
  </si>
  <si>
    <t>73-55</t>
  </si>
  <si>
    <t>54-38</t>
  </si>
  <si>
    <t>22-27</t>
  </si>
  <si>
    <t>40-45</t>
  </si>
  <si>
    <t>62-69</t>
  </si>
  <si>
    <t>99-103</t>
  </si>
  <si>
    <t>104-111</t>
  </si>
  <si>
    <t>113 (18+95)</t>
  </si>
  <si>
    <t>83-56</t>
  </si>
  <si>
    <t>55-39</t>
  </si>
  <si>
    <t>7-9</t>
  </si>
  <si>
    <t>ПОБЕДИТЕЛЬ</t>
  </si>
  <si>
    <t>37-39</t>
  </si>
  <si>
    <t>40-44</t>
  </si>
  <si>
    <t>86-93</t>
  </si>
  <si>
    <t>105-113</t>
  </si>
  <si>
    <t>119-127</t>
  </si>
  <si>
    <t>189-197</t>
  </si>
  <si>
    <t>126 (21+105)</t>
  </si>
  <si>
    <t>175-130</t>
  </si>
  <si>
    <t>129-102</t>
  </si>
  <si>
    <t>36-40</t>
  </si>
  <si>
    <t>41-43</t>
  </si>
  <si>
    <t>122-126</t>
  </si>
  <si>
    <t>196-197</t>
  </si>
  <si>
    <t>160 (31+129)</t>
  </si>
  <si>
    <t>180-135</t>
  </si>
  <si>
    <t>134-108</t>
  </si>
  <si>
    <t>65-68</t>
  </si>
  <si>
    <t>242-249</t>
  </si>
  <si>
    <t>331-333</t>
  </si>
  <si>
    <t>334-339</t>
  </si>
  <si>
    <t>167 (30+137)</t>
  </si>
  <si>
    <t>183-143</t>
  </si>
  <si>
    <t>142-115</t>
  </si>
  <si>
    <t>52-56</t>
  </si>
  <si>
    <t>85-90</t>
  </si>
  <si>
    <t>111-114</t>
  </si>
  <si>
    <t>160-167</t>
  </si>
  <si>
    <t>180-189</t>
  </si>
  <si>
    <t>198-205</t>
  </si>
  <si>
    <t>283-286</t>
  </si>
  <si>
    <t>167 (30-137)</t>
  </si>
  <si>
    <t>физика</t>
  </si>
  <si>
    <t>Нефедов Иван</t>
  </si>
  <si>
    <t>Патешман Егор</t>
  </si>
  <si>
    <t>Голоцан Григорий</t>
  </si>
  <si>
    <t>Игнатьев Иван</t>
  </si>
  <si>
    <t>Баданина Софья</t>
  </si>
  <si>
    <t>Шатунов Леонид</t>
  </si>
  <si>
    <t>Крыловский Илья</t>
  </si>
  <si>
    <t>Пророков Арсений</t>
  </si>
  <si>
    <t>Залесская Ольга</t>
  </si>
  <si>
    <t>Тарасюк Екатерина</t>
  </si>
  <si>
    <t>Байтемиров Милорад</t>
  </si>
  <si>
    <t>Федин Юрий</t>
  </si>
  <si>
    <t>Матросов Артем</t>
  </si>
  <si>
    <t>Бушняков Сергей</t>
  </si>
  <si>
    <t>астрономия</t>
  </si>
  <si>
    <t>Муратов Василий</t>
  </si>
  <si>
    <t>Сапунова Александра</t>
  </si>
  <si>
    <t>Алмасханов Дени</t>
  </si>
  <si>
    <t>Лесив Лев (6)</t>
  </si>
  <si>
    <t>Бахтияров Яков (5)</t>
  </si>
  <si>
    <t>Константинов Андрей (6)</t>
  </si>
  <si>
    <t>Андреев Александр (6)</t>
  </si>
  <si>
    <t>Иванова Анастасия (6)</t>
  </si>
  <si>
    <t>57 (10+47)</t>
  </si>
  <si>
    <t>629-454</t>
  </si>
  <si>
    <t>438-213</t>
  </si>
  <si>
    <t>8-9</t>
  </si>
  <si>
    <t>15</t>
  </si>
  <si>
    <t>23</t>
  </si>
  <si>
    <t>34</t>
  </si>
  <si>
    <t>51</t>
  </si>
  <si>
    <t>53</t>
  </si>
  <si>
    <t>82-83</t>
  </si>
  <si>
    <t>46 (8+38)</t>
  </si>
  <si>
    <t>674-481</t>
  </si>
  <si>
    <t>473-262</t>
  </si>
  <si>
    <t>15-16</t>
  </si>
  <si>
    <t>25</t>
  </si>
  <si>
    <t>27</t>
  </si>
  <si>
    <t>50</t>
  </si>
  <si>
    <t>63</t>
  </si>
  <si>
    <t>82</t>
  </si>
  <si>
    <t>92</t>
  </si>
  <si>
    <t>3</t>
  </si>
  <si>
    <t>16</t>
  </si>
  <si>
    <t>49</t>
  </si>
  <si>
    <t>34 (5+29)</t>
  </si>
  <si>
    <t>716-544</t>
  </si>
  <si>
    <t>533-333</t>
  </si>
  <si>
    <t>65 (13+52)</t>
  </si>
  <si>
    <t>73-45</t>
  </si>
  <si>
    <t>44-30</t>
  </si>
  <si>
    <t>18</t>
  </si>
  <si>
    <t>102-106</t>
  </si>
  <si>
    <t>117-121</t>
  </si>
  <si>
    <t>68 (15+53)</t>
  </si>
  <si>
    <t>82-50</t>
  </si>
  <si>
    <t>49-34</t>
  </si>
  <si>
    <t>14-15</t>
  </si>
  <si>
    <t>20-21</t>
  </si>
  <si>
    <t>Цветкова Анастасия</t>
  </si>
  <si>
    <t>Коротков Павел</t>
  </si>
  <si>
    <t>Мхитарян Рубен</t>
  </si>
  <si>
    <t>Чаховская Софья</t>
  </si>
  <si>
    <t>Вартанов Александр</t>
  </si>
  <si>
    <t>Семанин Андрей</t>
  </si>
  <si>
    <t>Ясинская Ольга</t>
  </si>
  <si>
    <t>Денисов Никита</t>
  </si>
  <si>
    <t>Гашумов Давид</t>
  </si>
  <si>
    <t>олимпиада им. Максвелла</t>
  </si>
  <si>
    <t>Подкорытов Владимир</t>
  </si>
  <si>
    <t>Петриков Валерий</t>
  </si>
  <si>
    <t>Афонин Иван</t>
  </si>
  <si>
    <t>география</t>
  </si>
  <si>
    <t>Паршин Олег</t>
  </si>
  <si>
    <t>Дергунов Илья</t>
  </si>
  <si>
    <t>Аникеев Степан</t>
  </si>
  <si>
    <t>Лаган Алексей</t>
  </si>
  <si>
    <t>Гордица Алексей</t>
  </si>
  <si>
    <t>Трынко Илья</t>
  </si>
  <si>
    <t>Оводов Алексей</t>
  </si>
  <si>
    <t>Коношевич Никита</t>
  </si>
  <si>
    <t>Печин Максим</t>
  </si>
  <si>
    <t>Глушенков Вячеслав</t>
  </si>
  <si>
    <t>Белоусов Андрей</t>
  </si>
  <si>
    <t>28 (9+19)</t>
  </si>
  <si>
    <t>41-30</t>
  </si>
  <si>
    <t>26-10</t>
  </si>
  <si>
    <t>1</t>
  </si>
  <si>
    <t>2</t>
  </si>
  <si>
    <t>5</t>
  </si>
  <si>
    <t>6-7</t>
  </si>
  <si>
    <t>12-14</t>
  </si>
  <si>
    <t>20</t>
  </si>
  <si>
    <t>21</t>
  </si>
  <si>
    <t>24</t>
  </si>
  <si>
    <t>25-28</t>
  </si>
  <si>
    <t>36-39</t>
  </si>
  <si>
    <t>42-44</t>
  </si>
  <si>
    <t>45-50</t>
  </si>
  <si>
    <t>77-139</t>
  </si>
  <si>
    <t>34 (10+24)</t>
  </si>
  <si>
    <t>45-28</t>
  </si>
  <si>
    <t>25-10</t>
  </si>
  <si>
    <t>9</t>
  </si>
  <si>
    <t>13-15</t>
  </si>
  <si>
    <t>19-20</t>
  </si>
  <si>
    <t>21-24</t>
  </si>
  <si>
    <t>27-34</t>
  </si>
  <si>
    <t>35</t>
  </si>
  <si>
    <t>37</t>
  </si>
  <si>
    <t>66-82</t>
  </si>
  <si>
    <t>83-129</t>
  </si>
  <si>
    <t>39-28</t>
  </si>
  <si>
    <t>19 (7+12)</t>
  </si>
  <si>
    <t>46-62</t>
  </si>
  <si>
    <t>биология</t>
  </si>
  <si>
    <t>Мыльников Артём</t>
  </si>
  <si>
    <t>Абрамян Екатерина</t>
  </si>
  <si>
    <t>литература</t>
  </si>
  <si>
    <t>Лобачева Ксения</t>
  </si>
  <si>
    <t>Кашина Мария</t>
  </si>
  <si>
    <t>Ханагян Милена</t>
  </si>
  <si>
    <t>Беличенко Анна</t>
  </si>
  <si>
    <t>С</t>
  </si>
  <si>
    <t>Еремеева Ирина</t>
  </si>
  <si>
    <t>Лаврентьева Екатерина</t>
  </si>
  <si>
    <t>Бесова Ксения</t>
  </si>
  <si>
    <t>Субботина Анастасия</t>
  </si>
  <si>
    <t>Мудрова Любовь</t>
  </si>
  <si>
    <t>Хамутова Екатерина</t>
  </si>
  <si>
    <t>Фёдорова Елена</t>
  </si>
  <si>
    <t>искусство (МХК)</t>
  </si>
  <si>
    <t>Кузнецова Екатерина</t>
  </si>
  <si>
    <t>Барановская Анастасия</t>
  </si>
  <si>
    <t>38 (7+31)</t>
  </si>
  <si>
    <t>66-60</t>
  </si>
  <si>
    <t>58-29</t>
  </si>
  <si>
    <t>10</t>
  </si>
  <si>
    <t>27-30</t>
  </si>
  <si>
    <t>47-49</t>
  </si>
  <si>
    <t>50-55</t>
  </si>
  <si>
    <t>67-71</t>
  </si>
  <si>
    <t>79-81</t>
  </si>
  <si>
    <t>40 (8+32)</t>
  </si>
  <si>
    <t>66-50</t>
  </si>
  <si>
    <t>49-26</t>
  </si>
  <si>
    <t>6</t>
  </si>
  <si>
    <t>7-8</t>
  </si>
  <si>
    <t>12</t>
  </si>
  <si>
    <t>22-23</t>
  </si>
  <si>
    <t>44-45</t>
  </si>
  <si>
    <t>48-50</t>
  </si>
  <si>
    <t>89-90</t>
  </si>
  <si>
    <t>37 (6+31)</t>
  </si>
  <si>
    <t>68-57</t>
  </si>
  <si>
    <t>56-34</t>
  </si>
  <si>
    <t>35-37</t>
  </si>
  <si>
    <t>53-54</t>
  </si>
  <si>
    <t>68-70</t>
  </si>
  <si>
    <t>80</t>
  </si>
  <si>
    <t>79 (16-63)</t>
  </si>
  <si>
    <t>57-44</t>
  </si>
  <si>
    <t>42,5-28,5</t>
  </si>
  <si>
    <t>28</t>
  </si>
  <si>
    <t>49-52</t>
  </si>
  <si>
    <t>87 (15+72)</t>
  </si>
  <si>
    <t>59,5-41,5</t>
  </si>
  <si>
    <t>41-27,5</t>
  </si>
  <si>
    <t>23-24</t>
  </si>
  <si>
    <t>25-26</t>
  </si>
  <si>
    <t>27-29</t>
  </si>
  <si>
    <t>47-48</t>
  </si>
  <si>
    <t>109</t>
  </si>
  <si>
    <t>120-123</t>
  </si>
  <si>
    <t>135-139</t>
  </si>
  <si>
    <t>94 (16+78)</t>
  </si>
  <si>
    <t>79,5-47,5</t>
  </si>
  <si>
    <t>44-29</t>
  </si>
  <si>
    <t>53-56</t>
  </si>
  <si>
    <t>111-117</t>
  </si>
  <si>
    <t>131-135</t>
  </si>
  <si>
    <t>136-141</t>
  </si>
  <si>
    <t>188-191</t>
  </si>
  <si>
    <t>36 (6+30)</t>
  </si>
  <si>
    <t>136,5-119,5</t>
  </si>
  <si>
    <t>118,5-96</t>
  </si>
  <si>
    <t>17-18</t>
  </si>
  <si>
    <t>31 (5+26)</t>
  </si>
  <si>
    <t>152,55-137,95</t>
  </si>
  <si>
    <t>135,7-104,75</t>
  </si>
  <si>
    <t>33 (5+28)</t>
  </si>
  <si>
    <t>159,55-141,15</t>
  </si>
  <si>
    <t>136,6-104,2</t>
  </si>
  <si>
    <t>147 (26+121)</t>
  </si>
  <si>
    <t>88-77</t>
  </si>
  <si>
    <t>76-56</t>
  </si>
  <si>
    <t>40-41</t>
  </si>
  <si>
    <t>156-160</t>
  </si>
  <si>
    <t>171-181</t>
  </si>
  <si>
    <t>261-269</t>
  </si>
  <si>
    <t>136 (24-112)</t>
  </si>
  <si>
    <t>89-71</t>
  </si>
  <si>
    <t>70-50</t>
  </si>
  <si>
    <t>151-155</t>
  </si>
  <si>
    <t>202-207</t>
  </si>
  <si>
    <t>259-263</t>
  </si>
  <si>
    <t>152 (29-123)</t>
  </si>
  <si>
    <t>91-82</t>
  </si>
  <si>
    <t>81-61</t>
  </si>
  <si>
    <t>39-42</t>
  </si>
  <si>
    <t>43</t>
  </si>
  <si>
    <t>104-109</t>
  </si>
  <si>
    <t>125-131</t>
  </si>
  <si>
    <t>139-152</t>
  </si>
  <si>
    <t>212-217</t>
  </si>
  <si>
    <t>31 (6+25)</t>
  </si>
  <si>
    <t>55-51</t>
  </si>
  <si>
    <t>50-35</t>
  </si>
  <si>
    <t>2-4</t>
  </si>
  <si>
    <t>10-12</t>
  </si>
  <si>
    <t>21-23</t>
  </si>
  <si>
    <t>24-25</t>
  </si>
  <si>
    <t>50-52</t>
  </si>
  <si>
    <t>5-6</t>
  </si>
  <si>
    <t>28-32</t>
  </si>
  <si>
    <t>51-53</t>
  </si>
  <si>
    <t>76-77</t>
  </si>
  <si>
    <t>80-81</t>
  </si>
  <si>
    <t>35 (7+28)</t>
  </si>
  <si>
    <t>46-27</t>
  </si>
  <si>
    <t>28 (5+23)</t>
  </si>
  <si>
    <t>104-82,25</t>
  </si>
  <si>
    <t>80-37,5</t>
  </si>
  <si>
    <t>духовное краеведение</t>
  </si>
  <si>
    <t>8-11</t>
  </si>
  <si>
    <t>50 (15+35)</t>
  </si>
  <si>
    <t>136-123,5</t>
  </si>
  <si>
    <t>121,5-107</t>
  </si>
  <si>
    <t>Улубабова Таисия</t>
  </si>
  <si>
    <t>Белин Иван</t>
  </si>
  <si>
    <t>Андриашин Егор</t>
  </si>
  <si>
    <t>58 (11+47)</t>
  </si>
  <si>
    <t>144-121</t>
  </si>
  <si>
    <t>118-100</t>
  </si>
  <si>
    <t>50-54</t>
  </si>
  <si>
    <t>113-114</t>
  </si>
  <si>
    <t>55 (10+45)</t>
  </si>
  <si>
    <t>177-161</t>
  </si>
  <si>
    <t>157-107,5</t>
  </si>
  <si>
    <t>26</t>
  </si>
  <si>
    <t>200-148</t>
  </si>
  <si>
    <t>143,5-93</t>
  </si>
  <si>
    <t>96-97</t>
  </si>
  <si>
    <t>математика</t>
  </si>
  <si>
    <t>Казанцева Татьяна</t>
  </si>
  <si>
    <t>Кулашов Александр (8)</t>
  </si>
  <si>
    <t>Терешин Александр (8)</t>
  </si>
  <si>
    <t>Злуникин Евгений</t>
  </si>
  <si>
    <t>Чиронов Артем (8)</t>
  </si>
  <si>
    <t>Лисов Петр</t>
  </si>
  <si>
    <t>Насыров Тимур</t>
  </si>
  <si>
    <t>олимпиада им. Эйлера</t>
  </si>
  <si>
    <t>Шиляев Марк (7)</t>
  </si>
  <si>
    <t>Баженов Владимир (7)</t>
  </si>
  <si>
    <t>Иванова Екатерина</t>
  </si>
  <si>
    <t>Колесников Владимир</t>
  </si>
  <si>
    <t>Мамчур Никита (7)</t>
  </si>
  <si>
    <t>Гурова Татьяна (7)</t>
  </si>
  <si>
    <t>Воронин Олег</t>
  </si>
  <si>
    <t>Герега Михаил (7)</t>
  </si>
  <si>
    <t>история</t>
  </si>
  <si>
    <t>Чебану Алиса</t>
  </si>
  <si>
    <t>36 (3+33)</t>
  </si>
  <si>
    <t>60-52</t>
  </si>
  <si>
    <t>43-30</t>
  </si>
  <si>
    <t>4-5</t>
  </si>
  <si>
    <t>11</t>
  </si>
  <si>
    <t>25-29</t>
  </si>
  <si>
    <t>30-36</t>
  </si>
  <si>
    <t>44-53</t>
  </si>
  <si>
    <t>54-55</t>
  </si>
  <si>
    <t>93-97</t>
  </si>
  <si>
    <t>98-104</t>
  </si>
  <si>
    <t>35 (8+27)</t>
  </si>
  <si>
    <t>58-41</t>
  </si>
  <si>
    <t>39-32</t>
  </si>
  <si>
    <t>4</t>
  </si>
  <si>
    <t>13-14</t>
  </si>
  <si>
    <t>16-23</t>
  </si>
  <si>
    <t>24-28</t>
  </si>
  <si>
    <t>33-35</t>
  </si>
  <si>
    <t>56-60</t>
  </si>
  <si>
    <t>61-73</t>
  </si>
  <si>
    <t>121-123</t>
  </si>
  <si>
    <t>49 (8-41)</t>
  </si>
  <si>
    <t>45-37</t>
  </si>
  <si>
    <t>36-26</t>
  </si>
  <si>
    <t>9-12</t>
  </si>
  <si>
    <t>13-16</t>
  </si>
  <si>
    <t>26-34</t>
  </si>
  <si>
    <t>59-64</t>
  </si>
  <si>
    <t>49 (8+41)</t>
  </si>
  <si>
    <t>48-40</t>
  </si>
  <si>
    <t>35-26</t>
  </si>
  <si>
    <t>5-7</t>
  </si>
  <si>
    <t>3-4</t>
  </si>
  <si>
    <t>19-21</t>
  </si>
  <si>
    <t>22-30</t>
  </si>
  <si>
    <t>34-41</t>
  </si>
  <si>
    <t>42-43</t>
  </si>
  <si>
    <t>54-59</t>
  </si>
  <si>
    <t>60-76</t>
  </si>
  <si>
    <t>физкультура</t>
  </si>
  <si>
    <t>9-11м</t>
  </si>
  <si>
    <t>Виноградов Богдан</t>
  </si>
  <si>
    <t>Григорьев Сергей</t>
  </si>
  <si>
    <t>Семенов Руслан</t>
  </si>
  <si>
    <t>9-11д</t>
  </si>
  <si>
    <t>Пронина Мария</t>
  </si>
  <si>
    <t>Черепанова Мария</t>
  </si>
  <si>
    <t>Хабарова Лилия</t>
  </si>
  <si>
    <t>Плахота София</t>
  </si>
  <si>
    <t>экономика</t>
  </si>
  <si>
    <t>Генералов Владислав (8)</t>
  </si>
  <si>
    <t>Пыгин Ярослав</t>
  </si>
  <si>
    <t>английский язык</t>
  </si>
  <si>
    <t>Королёв Игорь</t>
  </si>
  <si>
    <t>100 (17-83)</t>
  </si>
  <si>
    <t>140-98</t>
  </si>
  <si>
    <t>96-58</t>
  </si>
  <si>
    <t>17</t>
  </si>
  <si>
    <t>66-68</t>
  </si>
  <si>
    <t>106 (19-87)</t>
  </si>
  <si>
    <t>153-103</t>
  </si>
  <si>
    <t>102-65</t>
  </si>
  <si>
    <t>38-40</t>
  </si>
  <si>
    <t>123-125</t>
  </si>
  <si>
    <t>116 (21-95)</t>
  </si>
  <si>
    <t>164-109</t>
  </si>
  <si>
    <t>108-73</t>
  </si>
  <si>
    <t>47</t>
  </si>
  <si>
    <t>123-126</t>
  </si>
  <si>
    <t>158-160</t>
  </si>
  <si>
    <t>211-213</t>
  </si>
  <si>
    <t>231-235</t>
  </si>
  <si>
    <t>237-238</t>
  </si>
  <si>
    <t>78 (13+65)</t>
  </si>
  <si>
    <t>77 (13+64)</t>
  </si>
  <si>
    <t>92,15-81,21</t>
  </si>
  <si>
    <t>81,18-73,83</t>
  </si>
  <si>
    <t>92,2-76</t>
  </si>
  <si>
    <t>75,79-65,42</t>
  </si>
  <si>
    <t>29-30</t>
  </si>
  <si>
    <t>79</t>
  </si>
  <si>
    <t>100</t>
  </si>
  <si>
    <t>74</t>
  </si>
  <si>
    <t>96</t>
  </si>
  <si>
    <t>126</t>
  </si>
  <si>
    <t>129</t>
  </si>
  <si>
    <t>73-78</t>
  </si>
  <si>
    <t>133 (24+109)</t>
  </si>
  <si>
    <t>373-273</t>
  </si>
  <si>
    <t>272-217</t>
  </si>
  <si>
    <t>41 (7+34)</t>
  </si>
  <si>
    <t>141-72</t>
  </si>
  <si>
    <t>71-26</t>
  </si>
  <si>
    <t>68-72</t>
  </si>
  <si>
    <t>84-86</t>
  </si>
  <si>
    <t>100( 18+82)</t>
  </si>
  <si>
    <t>194-112</t>
  </si>
  <si>
    <t>111-29</t>
  </si>
  <si>
    <t>39-40</t>
  </si>
  <si>
    <t>52</t>
  </si>
  <si>
    <t>56-58</t>
  </si>
  <si>
    <t>93-94</t>
  </si>
  <si>
    <t>168 (29+139)</t>
  </si>
  <si>
    <t>124-106</t>
  </si>
  <si>
    <t>105-90</t>
  </si>
  <si>
    <t>23-26</t>
  </si>
  <si>
    <t>374</t>
  </si>
  <si>
    <t>102-64</t>
  </si>
  <si>
    <t>13</t>
  </si>
  <si>
    <t>14</t>
  </si>
  <si>
    <t>Игнатьев В.Б.</t>
  </si>
  <si>
    <t>Фадеева Е.Е.</t>
  </si>
  <si>
    <t>Комракова Л.А., Головко А.Ю., Агаханов Н.Х., Кожевников П.А., Молчанов Е.Г.</t>
  </si>
  <si>
    <t>Зухба Р.Д., Захарова И.В., Терешин Д.А., Кожевников П.А., Кузьменко Ю.В., Карасев Р.Н.</t>
  </si>
  <si>
    <t>Овчинкин В.А.</t>
  </si>
  <si>
    <t>Сосунова Т.Н., Фадеева Е.Е.</t>
  </si>
  <si>
    <t xml:space="preserve">Распоряжение Р-253 от 01.04.2020 </t>
  </si>
  <si>
    <t>АНОО "Физтех-лицей"</t>
  </si>
  <si>
    <t>Воскресенск</t>
  </si>
  <si>
    <t>Лотошино</t>
  </si>
  <si>
    <t>Одинцовский</t>
  </si>
  <si>
    <t>Орехово-Зуевский</t>
  </si>
  <si>
    <t>Солнечногорск</t>
  </si>
  <si>
    <t>Щёлково</t>
  </si>
  <si>
    <t>Долгопрудненская гимназия</t>
  </si>
  <si>
    <t>Одинцовский 10 лицей</t>
  </si>
  <si>
    <t>Балашихинский лицей</t>
  </si>
  <si>
    <t>С-Посадский лицей</t>
  </si>
  <si>
    <t>Химкинский лицей</t>
  </si>
  <si>
    <t>Королёвский ЛНИП</t>
  </si>
  <si>
    <t>Озёры</t>
  </si>
  <si>
    <t>Долгопрудный (с гимназией)</t>
  </si>
  <si>
    <t>Химки (с лицеем)</t>
  </si>
  <si>
    <t>Сергиево-Посадский (с лицеем)</t>
  </si>
  <si>
    <t>Королёв (с лицеем НИП)</t>
  </si>
  <si>
    <t>Балашиха (с лицеем)</t>
  </si>
  <si>
    <t>Одинцовский (с 10 лицеем)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</si>
</sst>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0.0"/>
    <numFmt numFmtId="175" formatCode="0.0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#,##0.00_ ;\-#,##0.00\ "/>
  </numFmts>
  <fonts count="61">
    <font>
      <sz val="10"/>
      <name val="Arial Cyr"/>
      <family val="0"/>
    </font>
    <font>
      <b/>
      <sz val="12"/>
      <color indexed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b/>
      <sz val="10"/>
      <color indexed="12"/>
      <name val="Arial Cyr"/>
      <family val="0"/>
    </font>
    <font>
      <b/>
      <sz val="8"/>
      <color indexed="12"/>
      <name val="Arial Cyr"/>
      <family val="0"/>
    </font>
    <font>
      <sz val="10"/>
      <color indexed="12"/>
      <name val="Arial Cyr"/>
      <family val="2"/>
    </font>
    <font>
      <b/>
      <sz val="12"/>
      <color indexed="12"/>
      <name val="Arial Cyr"/>
      <family val="0"/>
    </font>
    <font>
      <b/>
      <sz val="9"/>
      <color indexed="12"/>
      <name val="Arial Cyr"/>
      <family val="0"/>
    </font>
    <font>
      <b/>
      <sz val="7"/>
      <color indexed="12"/>
      <name val="Arial Cyr"/>
      <family val="0"/>
    </font>
    <font>
      <sz val="10"/>
      <name val="Arial"/>
      <family val="2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4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u val="single"/>
      <sz val="10"/>
      <color indexed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1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4" fontId="9" fillId="0" borderId="0" xfId="0" applyNumberFormat="1" applyFont="1" applyFill="1" applyAlignment="1">
      <alignment/>
    </xf>
    <xf numFmtId="0" fontId="10" fillId="0" borderId="16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NumberFormat="1" applyBorder="1" applyAlignment="1">
      <alignment horizontal="right"/>
    </xf>
    <xf numFmtId="0" fontId="0" fillId="0" borderId="17" xfId="0" applyBorder="1" applyAlignment="1">
      <alignment/>
    </xf>
    <xf numFmtId="0" fontId="18" fillId="0" borderId="0" xfId="0" applyFont="1" applyFill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ill="1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7" xfId="0" applyFill="1" applyBorder="1" applyAlignment="1">
      <alignment/>
    </xf>
    <xf numFmtId="0" fontId="18" fillId="0" borderId="17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ill="1" applyBorder="1" applyAlignment="1">
      <alignment/>
    </xf>
    <xf numFmtId="49" fontId="0" fillId="0" borderId="20" xfId="0" applyNumberFormat="1" applyBorder="1" applyAlignment="1">
      <alignment horizontal="center"/>
    </xf>
    <xf numFmtId="0" fontId="14" fillId="0" borderId="17" xfId="0" applyFont="1" applyFill="1" applyBorder="1" applyAlignment="1">
      <alignment/>
    </xf>
    <xf numFmtId="2" fontId="19" fillId="0" borderId="2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89" fontId="19" fillId="0" borderId="0" xfId="6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9" fontId="19" fillId="0" borderId="18" xfId="61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8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14" fillId="0" borderId="18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NumberFormat="1" applyFill="1" applyBorder="1" applyAlignment="1">
      <alignment horizontal="right"/>
    </xf>
    <xf numFmtId="49" fontId="0" fillId="0" borderId="21" xfId="0" applyNumberForma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4" fillId="0" borderId="2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23" xfId="0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14" fillId="0" borderId="23" xfId="0" applyFont="1" applyBorder="1" applyAlignment="1">
      <alignment horizontal="center"/>
    </xf>
    <xf numFmtId="0" fontId="20" fillId="0" borderId="23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25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36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2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0" fillId="0" borderId="2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4"/>
  <sheetViews>
    <sheetView zoomScale="110" zoomScaleNormal="110" zoomScalePageLayoutView="0" workbookViewId="0" topLeftCell="A1">
      <pane ySplit="3" topLeftCell="A106" activePane="bottomLeft" state="frozen"/>
      <selection pane="topLeft" activeCell="A1" sqref="A1"/>
      <selection pane="bottomLeft" activeCell="O119" sqref="O119"/>
    </sheetView>
  </sheetViews>
  <sheetFormatPr defaultColWidth="9.125" defaultRowHeight="12.75"/>
  <cols>
    <col min="1" max="1" width="19.125" style="3" customWidth="1"/>
    <col min="2" max="2" width="6.875" style="3" customWidth="1"/>
    <col min="3" max="3" width="5.00390625" style="13" customWidth="1"/>
    <col min="4" max="4" width="11.50390625" style="13" customWidth="1"/>
    <col min="5" max="5" width="6.125" style="60" customWidth="1"/>
    <col min="6" max="6" width="6.50390625" style="13" customWidth="1"/>
    <col min="7" max="7" width="10.125" style="13" customWidth="1"/>
    <col min="8" max="8" width="11.00390625" style="13" customWidth="1"/>
    <col min="9" max="9" width="8.00390625" style="13" customWidth="1"/>
    <col min="10" max="10" width="27.375" style="3" customWidth="1"/>
    <col min="11" max="11" width="4.50390625" style="13" customWidth="1"/>
    <col min="12" max="12" width="9.50390625" style="4" customWidth="1"/>
    <col min="13" max="13" width="6.50390625" style="13" customWidth="1"/>
    <col min="14" max="14" width="14.375" style="13" customWidth="1"/>
    <col min="15" max="15" width="18.875" style="3" customWidth="1"/>
    <col min="16" max="16384" width="9.125" style="3" customWidth="1"/>
  </cols>
  <sheetData>
    <row r="1" spans="1:14" ht="15.75">
      <c r="A1" s="194" t="s">
        <v>113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  <c r="N1" s="195"/>
    </row>
    <row r="2" spans="1:14" s="7" customFormat="1" ht="15.75">
      <c r="A2" s="8"/>
      <c r="B2" s="8"/>
      <c r="C2" s="66"/>
      <c r="D2" s="22" t="s">
        <v>91</v>
      </c>
      <c r="E2" s="196" t="s">
        <v>12</v>
      </c>
      <c r="F2" s="197"/>
      <c r="G2" s="197"/>
      <c r="H2" s="197"/>
      <c r="I2" s="198"/>
      <c r="J2" s="9" t="s">
        <v>2</v>
      </c>
      <c r="K2" s="9"/>
      <c r="L2" s="19"/>
      <c r="M2" s="24"/>
      <c r="N2" s="24"/>
    </row>
    <row r="3" spans="1:14" s="1" customFormat="1" ht="16.5" thickBot="1">
      <c r="A3" s="6" t="s">
        <v>14</v>
      </c>
      <c r="B3" s="6" t="s">
        <v>8</v>
      </c>
      <c r="C3" s="16" t="s">
        <v>7</v>
      </c>
      <c r="D3" s="23"/>
      <c r="E3" s="6" t="s">
        <v>1</v>
      </c>
      <c r="F3" s="14" t="s">
        <v>15</v>
      </c>
      <c r="G3" s="14" t="s">
        <v>16</v>
      </c>
      <c r="H3" s="14" t="s">
        <v>17</v>
      </c>
      <c r="I3" s="69" t="s">
        <v>107</v>
      </c>
      <c r="J3" s="18" t="s">
        <v>13</v>
      </c>
      <c r="K3" s="11" t="s">
        <v>3</v>
      </c>
      <c r="L3" s="12" t="s">
        <v>4</v>
      </c>
      <c r="M3" s="14" t="s">
        <v>5</v>
      </c>
      <c r="N3" s="6" t="s">
        <v>6</v>
      </c>
    </row>
    <row r="4" spans="1:14" ht="13.5" thickBot="1">
      <c r="A4" s="91" t="s">
        <v>173</v>
      </c>
      <c r="B4" s="92" t="s">
        <v>174</v>
      </c>
      <c r="C4" s="91">
        <v>143</v>
      </c>
      <c r="D4" s="91" t="s">
        <v>211</v>
      </c>
      <c r="E4" s="93">
        <v>140</v>
      </c>
      <c r="F4" s="91">
        <v>120</v>
      </c>
      <c r="G4" s="91" t="s">
        <v>212</v>
      </c>
      <c r="H4" s="91" t="s">
        <v>644</v>
      </c>
      <c r="I4" s="91">
        <v>103</v>
      </c>
      <c r="J4" s="94" t="s">
        <v>175</v>
      </c>
      <c r="K4" s="91">
        <v>1</v>
      </c>
      <c r="L4" s="92" t="s">
        <v>213</v>
      </c>
      <c r="M4" s="91">
        <v>37</v>
      </c>
      <c r="N4" s="91"/>
    </row>
    <row r="5" spans="1:14" ht="13.5" thickTop="1">
      <c r="A5" s="13" t="s">
        <v>158</v>
      </c>
      <c r="B5" s="81">
        <v>9</v>
      </c>
      <c r="C5" s="81">
        <v>258</v>
      </c>
      <c r="D5" s="81" t="s">
        <v>214</v>
      </c>
      <c r="E5" s="80">
        <v>90</v>
      </c>
      <c r="F5" s="81">
        <v>60</v>
      </c>
      <c r="G5" s="81" t="s">
        <v>215</v>
      </c>
      <c r="H5" s="81" t="s">
        <v>216</v>
      </c>
      <c r="I5" s="81">
        <v>58</v>
      </c>
      <c r="J5" s="98" t="s">
        <v>159</v>
      </c>
      <c r="K5" s="81">
        <v>10</v>
      </c>
      <c r="L5" s="86" t="s">
        <v>217</v>
      </c>
      <c r="M5" s="81">
        <v>35</v>
      </c>
      <c r="N5" s="99" t="s">
        <v>120</v>
      </c>
    </row>
    <row r="6" spans="1:14" ht="12.75">
      <c r="A6" s="13" t="s">
        <v>158</v>
      </c>
      <c r="B6" s="13">
        <v>10</v>
      </c>
      <c r="C6" s="13">
        <v>227</v>
      </c>
      <c r="D6" s="13" t="s">
        <v>218</v>
      </c>
      <c r="E6" s="60">
        <v>105</v>
      </c>
      <c r="F6" s="13">
        <v>73</v>
      </c>
      <c r="G6" s="13" t="s">
        <v>219</v>
      </c>
      <c r="H6" s="13" t="s">
        <v>220</v>
      </c>
      <c r="I6" s="13">
        <v>67</v>
      </c>
      <c r="J6" s="101" t="s">
        <v>163</v>
      </c>
      <c r="K6" s="13">
        <v>13</v>
      </c>
      <c r="L6" s="4" t="s">
        <v>221</v>
      </c>
      <c r="M6" s="13">
        <v>53</v>
      </c>
      <c r="N6" s="100" t="s">
        <v>120</v>
      </c>
    </row>
    <row r="7" spans="1:14" ht="12.75">
      <c r="A7" s="13" t="s">
        <v>158</v>
      </c>
      <c r="B7" s="13">
        <v>10</v>
      </c>
      <c r="C7" s="13">
        <v>227</v>
      </c>
      <c r="D7" s="13" t="s">
        <v>218</v>
      </c>
      <c r="E7" s="60">
        <v>105</v>
      </c>
      <c r="F7" s="13">
        <v>73</v>
      </c>
      <c r="G7" s="13" t="s">
        <v>219</v>
      </c>
      <c r="H7" s="13" t="s">
        <v>220</v>
      </c>
      <c r="I7" s="13">
        <v>67</v>
      </c>
      <c r="J7" s="101" t="s">
        <v>164</v>
      </c>
      <c r="K7" s="13">
        <v>9</v>
      </c>
      <c r="L7" s="4" t="s">
        <v>222</v>
      </c>
      <c r="M7" s="13">
        <v>48</v>
      </c>
      <c r="N7" s="100" t="s">
        <v>120</v>
      </c>
    </row>
    <row r="8" spans="1:14" ht="12.75">
      <c r="A8" s="13" t="s">
        <v>158</v>
      </c>
      <c r="B8" s="13">
        <v>10</v>
      </c>
      <c r="C8" s="13">
        <v>227</v>
      </c>
      <c r="D8" s="13" t="s">
        <v>218</v>
      </c>
      <c r="E8" s="60">
        <v>105</v>
      </c>
      <c r="F8" s="13">
        <v>73</v>
      </c>
      <c r="G8" s="13" t="s">
        <v>219</v>
      </c>
      <c r="H8" s="13" t="s">
        <v>220</v>
      </c>
      <c r="I8" s="13">
        <v>67</v>
      </c>
      <c r="J8" s="101" t="s">
        <v>167</v>
      </c>
      <c r="K8" s="13">
        <v>5</v>
      </c>
      <c r="L8" s="4" t="s">
        <v>223</v>
      </c>
      <c r="M8" s="13">
        <v>43</v>
      </c>
      <c r="N8" s="100" t="s">
        <v>120</v>
      </c>
    </row>
    <row r="9" spans="1:14" ht="12.75">
      <c r="A9" s="13" t="s">
        <v>158</v>
      </c>
      <c r="B9" s="13">
        <v>10</v>
      </c>
      <c r="C9" s="13">
        <v>227</v>
      </c>
      <c r="D9" s="13" t="s">
        <v>218</v>
      </c>
      <c r="E9" s="60">
        <v>105</v>
      </c>
      <c r="F9" s="13">
        <v>73</v>
      </c>
      <c r="G9" s="13" t="s">
        <v>219</v>
      </c>
      <c r="H9" s="13" t="s">
        <v>220</v>
      </c>
      <c r="I9" s="13">
        <v>67</v>
      </c>
      <c r="J9" s="85" t="s">
        <v>165</v>
      </c>
      <c r="K9" s="13">
        <v>1</v>
      </c>
      <c r="L9" s="4" t="s">
        <v>224</v>
      </c>
      <c r="M9" s="13">
        <v>37</v>
      </c>
      <c r="N9" s="13"/>
    </row>
    <row r="10" spans="1:14" ht="12.75">
      <c r="A10" s="13" t="s">
        <v>158</v>
      </c>
      <c r="B10" s="81">
        <v>10</v>
      </c>
      <c r="C10" s="81">
        <v>227</v>
      </c>
      <c r="D10" s="81" t="s">
        <v>218</v>
      </c>
      <c r="E10" s="80">
        <v>105</v>
      </c>
      <c r="F10" s="81">
        <v>73</v>
      </c>
      <c r="G10" s="81" t="s">
        <v>219</v>
      </c>
      <c r="H10" s="81" t="s">
        <v>220</v>
      </c>
      <c r="I10" s="81">
        <v>67</v>
      </c>
      <c r="J10" s="95" t="s">
        <v>166</v>
      </c>
      <c r="K10" s="81">
        <v>5</v>
      </c>
      <c r="L10" s="86" t="s">
        <v>225</v>
      </c>
      <c r="M10" s="81">
        <v>36</v>
      </c>
      <c r="N10" s="81"/>
    </row>
    <row r="11" spans="1:14" ht="12.75">
      <c r="A11" s="13" t="s">
        <v>158</v>
      </c>
      <c r="B11" s="13">
        <v>11</v>
      </c>
      <c r="C11" s="13">
        <v>255</v>
      </c>
      <c r="D11" s="13" t="s">
        <v>226</v>
      </c>
      <c r="E11" s="60">
        <v>110</v>
      </c>
      <c r="F11" s="13">
        <v>83</v>
      </c>
      <c r="G11" s="13" t="s">
        <v>227</v>
      </c>
      <c r="H11" s="13" t="s">
        <v>228</v>
      </c>
      <c r="I11" s="13">
        <v>67</v>
      </c>
      <c r="J11" s="102" t="s">
        <v>160</v>
      </c>
      <c r="K11" s="13">
        <v>5</v>
      </c>
      <c r="L11" s="4" t="s">
        <v>229</v>
      </c>
      <c r="M11" s="13">
        <v>61</v>
      </c>
      <c r="N11" s="100" t="s">
        <v>230</v>
      </c>
    </row>
    <row r="12" spans="1:14" ht="12.75">
      <c r="A12" s="13" t="s">
        <v>158</v>
      </c>
      <c r="B12" s="13">
        <v>11</v>
      </c>
      <c r="C12" s="13">
        <v>255</v>
      </c>
      <c r="D12" s="13" t="s">
        <v>226</v>
      </c>
      <c r="E12" s="60">
        <v>110</v>
      </c>
      <c r="F12" s="13">
        <v>83</v>
      </c>
      <c r="G12" s="13" t="s">
        <v>227</v>
      </c>
      <c r="H12" s="13" t="s">
        <v>228</v>
      </c>
      <c r="I12" s="13">
        <v>67</v>
      </c>
      <c r="J12" s="102" t="s">
        <v>161</v>
      </c>
      <c r="K12" s="13">
        <v>10</v>
      </c>
      <c r="L12" s="4" t="s">
        <v>231</v>
      </c>
      <c r="M12" s="13">
        <v>49</v>
      </c>
      <c r="N12" s="100" t="s">
        <v>120</v>
      </c>
    </row>
    <row r="13" spans="1:14" ht="12.75">
      <c r="A13" s="13" t="s">
        <v>158</v>
      </c>
      <c r="B13" s="13">
        <v>11</v>
      </c>
      <c r="C13" s="13">
        <v>255</v>
      </c>
      <c r="D13" s="13" t="s">
        <v>226</v>
      </c>
      <c r="E13" s="60">
        <v>110</v>
      </c>
      <c r="F13" s="13">
        <v>83</v>
      </c>
      <c r="G13" s="13" t="s">
        <v>227</v>
      </c>
      <c r="H13" s="13" t="s">
        <v>228</v>
      </c>
      <c r="I13" s="13">
        <v>67</v>
      </c>
      <c r="J13" s="101" t="s">
        <v>162</v>
      </c>
      <c r="K13" s="13">
        <v>9</v>
      </c>
      <c r="L13" s="4" t="s">
        <v>232</v>
      </c>
      <c r="M13" s="13">
        <v>48</v>
      </c>
      <c r="N13" s="100" t="s">
        <v>120</v>
      </c>
    </row>
    <row r="14" spans="1:14" ht="12.75">
      <c r="A14" s="13" t="s">
        <v>158</v>
      </c>
      <c r="B14" s="13">
        <v>11</v>
      </c>
      <c r="C14" s="13">
        <v>255</v>
      </c>
      <c r="D14" s="13" t="s">
        <v>226</v>
      </c>
      <c r="E14" s="60">
        <v>110</v>
      </c>
      <c r="F14" s="13">
        <v>83</v>
      </c>
      <c r="G14" s="13" t="s">
        <v>227</v>
      </c>
      <c r="H14" s="13" t="s">
        <v>228</v>
      </c>
      <c r="I14" s="13">
        <v>67</v>
      </c>
      <c r="J14" s="103" t="s">
        <v>168</v>
      </c>
      <c r="K14" s="13">
        <v>14</v>
      </c>
      <c r="L14" s="4" t="s">
        <v>233</v>
      </c>
      <c r="M14" s="13">
        <v>42</v>
      </c>
      <c r="N14" s="100" t="s">
        <v>120</v>
      </c>
    </row>
    <row r="15" spans="1:14" ht="12.75">
      <c r="A15" s="13" t="s">
        <v>158</v>
      </c>
      <c r="B15" s="13">
        <v>11</v>
      </c>
      <c r="C15" s="13">
        <v>255</v>
      </c>
      <c r="D15" s="13" t="s">
        <v>226</v>
      </c>
      <c r="E15" s="60">
        <v>110</v>
      </c>
      <c r="F15" s="13">
        <v>83</v>
      </c>
      <c r="G15" s="13" t="s">
        <v>227</v>
      </c>
      <c r="H15" s="13" t="s">
        <v>228</v>
      </c>
      <c r="I15" s="13">
        <v>67</v>
      </c>
      <c r="J15" s="104" t="s">
        <v>169</v>
      </c>
      <c r="K15" s="13">
        <v>14</v>
      </c>
      <c r="L15" s="4" t="s">
        <v>233</v>
      </c>
      <c r="M15" s="13">
        <v>42</v>
      </c>
      <c r="N15" s="100" t="s">
        <v>120</v>
      </c>
    </row>
    <row r="16" spans="1:14" ht="12.75">
      <c r="A16" s="13" t="s">
        <v>158</v>
      </c>
      <c r="B16" s="13">
        <v>11</v>
      </c>
      <c r="C16" s="13">
        <v>255</v>
      </c>
      <c r="D16" s="13" t="s">
        <v>226</v>
      </c>
      <c r="E16" s="60">
        <v>110</v>
      </c>
      <c r="F16" s="13">
        <v>83</v>
      </c>
      <c r="G16" s="13" t="s">
        <v>227</v>
      </c>
      <c r="H16" s="13" t="s">
        <v>228</v>
      </c>
      <c r="I16" s="13">
        <v>67</v>
      </c>
      <c r="J16" s="103" t="s">
        <v>170</v>
      </c>
      <c r="K16" s="13">
        <v>5</v>
      </c>
      <c r="L16" s="4" t="s">
        <v>234</v>
      </c>
      <c r="M16" s="13">
        <v>39</v>
      </c>
      <c r="N16" s="100" t="s">
        <v>120</v>
      </c>
    </row>
    <row r="17" spans="1:14" ht="12.75">
      <c r="A17" s="13" t="s">
        <v>158</v>
      </c>
      <c r="B17" s="13">
        <v>11</v>
      </c>
      <c r="C17" s="13">
        <v>255</v>
      </c>
      <c r="D17" s="13" t="s">
        <v>226</v>
      </c>
      <c r="E17" s="60">
        <v>110</v>
      </c>
      <c r="F17" s="13">
        <v>83</v>
      </c>
      <c r="G17" s="13" t="s">
        <v>227</v>
      </c>
      <c r="H17" s="13" t="s">
        <v>228</v>
      </c>
      <c r="I17" s="13">
        <v>67</v>
      </c>
      <c r="J17" s="27" t="s">
        <v>171</v>
      </c>
      <c r="K17" s="13">
        <v>14</v>
      </c>
      <c r="L17" s="4" t="s">
        <v>235</v>
      </c>
      <c r="M17" s="13">
        <v>37</v>
      </c>
      <c r="N17" s="13"/>
    </row>
    <row r="18" spans="1:14" ht="13.5" thickBot="1">
      <c r="A18" s="87" t="s">
        <v>158</v>
      </c>
      <c r="B18" s="87">
        <v>11</v>
      </c>
      <c r="C18" s="87">
        <v>255</v>
      </c>
      <c r="D18" s="87" t="s">
        <v>226</v>
      </c>
      <c r="E18" s="88">
        <v>110</v>
      </c>
      <c r="F18" s="87">
        <v>83</v>
      </c>
      <c r="G18" s="87" t="s">
        <v>227</v>
      </c>
      <c r="H18" s="87" t="s">
        <v>228</v>
      </c>
      <c r="I18" s="87">
        <v>67</v>
      </c>
      <c r="J18" s="89" t="s">
        <v>172</v>
      </c>
      <c r="K18" s="87">
        <v>14</v>
      </c>
      <c r="L18" s="90" t="s">
        <v>236</v>
      </c>
      <c r="M18" s="87">
        <v>28</v>
      </c>
      <c r="N18" s="87"/>
    </row>
    <row r="19" spans="1:14" ht="13.5" thickTop="1">
      <c r="A19" s="13" t="s">
        <v>176</v>
      </c>
      <c r="B19" s="13">
        <v>9</v>
      </c>
      <c r="C19" s="13">
        <v>286</v>
      </c>
      <c r="D19" s="13" t="s">
        <v>237</v>
      </c>
      <c r="E19" s="60">
        <v>200</v>
      </c>
      <c r="F19" s="13">
        <v>175</v>
      </c>
      <c r="G19" s="13" t="s">
        <v>238</v>
      </c>
      <c r="H19" s="13" t="s">
        <v>239</v>
      </c>
      <c r="I19" s="13">
        <v>170</v>
      </c>
      <c r="J19" s="103" t="s">
        <v>177</v>
      </c>
      <c r="K19" s="13">
        <v>13</v>
      </c>
      <c r="L19" s="4" t="s">
        <v>240</v>
      </c>
      <c r="M19" s="13">
        <v>124</v>
      </c>
      <c r="N19" s="100" t="s">
        <v>120</v>
      </c>
    </row>
    <row r="20" spans="1:14" ht="12.75">
      <c r="A20" s="13" t="s">
        <v>176</v>
      </c>
      <c r="B20" s="13">
        <v>9</v>
      </c>
      <c r="C20" s="13">
        <v>286</v>
      </c>
      <c r="D20" s="13" t="s">
        <v>237</v>
      </c>
      <c r="E20" s="60">
        <v>200</v>
      </c>
      <c r="F20" s="13">
        <v>175</v>
      </c>
      <c r="G20" s="13" t="s">
        <v>238</v>
      </c>
      <c r="H20" s="13" t="s">
        <v>239</v>
      </c>
      <c r="I20" s="13">
        <v>170</v>
      </c>
      <c r="J20" s="103" t="s">
        <v>178</v>
      </c>
      <c r="K20" s="13">
        <v>5</v>
      </c>
      <c r="L20" s="4" t="s">
        <v>241</v>
      </c>
      <c r="M20" s="13">
        <v>123</v>
      </c>
      <c r="N20" s="100" t="s">
        <v>120</v>
      </c>
    </row>
    <row r="21" spans="1:14" ht="12.75">
      <c r="A21" s="13" t="s">
        <v>176</v>
      </c>
      <c r="B21" s="13">
        <v>9</v>
      </c>
      <c r="C21" s="13">
        <v>286</v>
      </c>
      <c r="D21" s="13" t="s">
        <v>237</v>
      </c>
      <c r="E21" s="60">
        <v>200</v>
      </c>
      <c r="F21" s="13">
        <v>175</v>
      </c>
      <c r="G21" s="13" t="s">
        <v>238</v>
      </c>
      <c r="H21" s="13" t="s">
        <v>239</v>
      </c>
      <c r="I21" s="13">
        <v>170</v>
      </c>
      <c r="J21" s="103" t="s">
        <v>179</v>
      </c>
      <c r="K21" s="13">
        <v>5</v>
      </c>
      <c r="L21" s="4" t="s">
        <v>242</v>
      </c>
      <c r="M21" s="13">
        <v>102</v>
      </c>
      <c r="N21" s="100" t="s">
        <v>120</v>
      </c>
    </row>
    <row r="22" spans="1:14" ht="12.75">
      <c r="A22" s="13" t="s">
        <v>176</v>
      </c>
      <c r="B22" s="81">
        <v>9</v>
      </c>
      <c r="C22" s="81">
        <v>286</v>
      </c>
      <c r="D22" s="81" t="s">
        <v>237</v>
      </c>
      <c r="E22" s="80">
        <v>200</v>
      </c>
      <c r="F22" s="81">
        <v>175</v>
      </c>
      <c r="G22" s="81" t="s">
        <v>238</v>
      </c>
      <c r="H22" s="81" t="s">
        <v>239</v>
      </c>
      <c r="I22" s="81">
        <v>170</v>
      </c>
      <c r="J22" s="95" t="s">
        <v>180</v>
      </c>
      <c r="K22" s="81">
        <v>5</v>
      </c>
      <c r="L22" s="86" t="s">
        <v>243</v>
      </c>
      <c r="M22" s="81">
        <v>87</v>
      </c>
      <c r="N22" s="81"/>
    </row>
    <row r="23" spans="1:14" ht="12.75">
      <c r="A23" s="13" t="s">
        <v>176</v>
      </c>
      <c r="B23" s="13">
        <v>10</v>
      </c>
      <c r="C23" s="13">
        <v>363</v>
      </c>
      <c r="D23" s="13" t="s">
        <v>244</v>
      </c>
      <c r="E23" s="60">
        <v>200</v>
      </c>
      <c r="F23" s="13">
        <v>180</v>
      </c>
      <c r="G23" s="13" t="s">
        <v>245</v>
      </c>
      <c r="H23" s="13" t="s">
        <v>246</v>
      </c>
      <c r="I23" s="13">
        <v>170</v>
      </c>
      <c r="J23" s="104" t="s">
        <v>165</v>
      </c>
      <c r="K23" s="13">
        <v>1</v>
      </c>
      <c r="L23" s="4" t="s">
        <v>247</v>
      </c>
      <c r="M23" s="13">
        <v>124</v>
      </c>
      <c r="N23" s="100" t="s">
        <v>120</v>
      </c>
    </row>
    <row r="24" spans="1:14" ht="12.75">
      <c r="A24" s="13" t="s">
        <v>176</v>
      </c>
      <c r="B24" s="13">
        <v>10</v>
      </c>
      <c r="C24" s="13">
        <v>363</v>
      </c>
      <c r="D24" s="13" t="s">
        <v>244</v>
      </c>
      <c r="E24" s="60">
        <v>200</v>
      </c>
      <c r="F24" s="13">
        <v>180</v>
      </c>
      <c r="G24" s="13" t="s">
        <v>245</v>
      </c>
      <c r="H24" s="13" t="s">
        <v>246</v>
      </c>
      <c r="I24" s="13">
        <v>170</v>
      </c>
      <c r="J24" s="104" t="s">
        <v>181</v>
      </c>
      <c r="K24" s="13">
        <v>9</v>
      </c>
      <c r="L24" s="4" t="s">
        <v>247</v>
      </c>
      <c r="M24" s="13">
        <v>124</v>
      </c>
      <c r="N24" s="100" t="s">
        <v>120</v>
      </c>
    </row>
    <row r="25" spans="1:14" ht="12.75">
      <c r="A25" s="13" t="s">
        <v>176</v>
      </c>
      <c r="B25" s="13">
        <v>10</v>
      </c>
      <c r="C25" s="13">
        <v>363</v>
      </c>
      <c r="D25" s="13" t="s">
        <v>244</v>
      </c>
      <c r="E25" s="60">
        <v>200</v>
      </c>
      <c r="F25" s="13">
        <v>180</v>
      </c>
      <c r="G25" s="13" t="s">
        <v>245</v>
      </c>
      <c r="H25" s="13" t="s">
        <v>246</v>
      </c>
      <c r="I25" s="13">
        <v>170</v>
      </c>
      <c r="J25" s="85" t="s">
        <v>182</v>
      </c>
      <c r="K25" s="13">
        <v>5</v>
      </c>
      <c r="L25" s="4" t="s">
        <v>248</v>
      </c>
      <c r="M25" s="13">
        <v>96</v>
      </c>
      <c r="N25" s="13"/>
    </row>
    <row r="26" spans="1:14" ht="12.75">
      <c r="A26" s="13" t="s">
        <v>176</v>
      </c>
      <c r="B26" s="13">
        <v>10</v>
      </c>
      <c r="C26" s="13">
        <v>363</v>
      </c>
      <c r="D26" s="13" t="s">
        <v>244</v>
      </c>
      <c r="E26" s="60">
        <v>200</v>
      </c>
      <c r="F26" s="13">
        <v>180</v>
      </c>
      <c r="G26" s="13" t="s">
        <v>245</v>
      </c>
      <c r="H26" s="13" t="s">
        <v>246</v>
      </c>
      <c r="I26" s="13">
        <v>170</v>
      </c>
      <c r="J26" s="85" t="s">
        <v>183</v>
      </c>
      <c r="K26" s="13">
        <v>5</v>
      </c>
      <c r="L26" s="4" t="s">
        <v>249</v>
      </c>
      <c r="M26" s="13">
        <v>73</v>
      </c>
      <c r="N26" s="13"/>
    </row>
    <row r="27" spans="1:14" ht="12.75">
      <c r="A27" s="13" t="s">
        <v>176</v>
      </c>
      <c r="B27" s="81">
        <v>10</v>
      </c>
      <c r="C27" s="81">
        <v>363</v>
      </c>
      <c r="D27" s="81" t="s">
        <v>244</v>
      </c>
      <c r="E27" s="80">
        <v>200</v>
      </c>
      <c r="F27" s="81">
        <v>180</v>
      </c>
      <c r="G27" s="81" t="s">
        <v>245</v>
      </c>
      <c r="H27" s="81" t="s">
        <v>246</v>
      </c>
      <c r="I27" s="81">
        <v>170</v>
      </c>
      <c r="J27" s="96" t="s">
        <v>184</v>
      </c>
      <c r="K27" s="81">
        <v>9</v>
      </c>
      <c r="L27" s="86" t="s">
        <v>250</v>
      </c>
      <c r="M27" s="81">
        <v>72</v>
      </c>
      <c r="N27" s="81"/>
    </row>
    <row r="28" spans="1:14" ht="12.75">
      <c r="A28" s="13" t="s">
        <v>176</v>
      </c>
      <c r="B28" s="13">
        <v>11</v>
      </c>
      <c r="C28" s="13">
        <v>377</v>
      </c>
      <c r="D28" s="13" t="s">
        <v>251</v>
      </c>
      <c r="E28" s="60">
        <v>200</v>
      </c>
      <c r="F28" s="13">
        <v>183</v>
      </c>
      <c r="G28" s="13" t="s">
        <v>252</v>
      </c>
      <c r="H28" s="13" t="s">
        <v>253</v>
      </c>
      <c r="I28" s="13">
        <v>179</v>
      </c>
      <c r="J28" s="103" t="s">
        <v>185</v>
      </c>
      <c r="K28" s="13">
        <v>6</v>
      </c>
      <c r="L28" s="4" t="s">
        <v>254</v>
      </c>
      <c r="M28" s="13">
        <v>135</v>
      </c>
      <c r="N28" s="100" t="s">
        <v>120</v>
      </c>
    </row>
    <row r="29" spans="1:14" ht="12.75">
      <c r="A29" s="13" t="s">
        <v>176</v>
      </c>
      <c r="B29" s="13">
        <v>11</v>
      </c>
      <c r="C29" s="13">
        <v>377</v>
      </c>
      <c r="D29" s="13" t="s">
        <v>251</v>
      </c>
      <c r="E29" s="60">
        <v>200</v>
      </c>
      <c r="F29" s="13">
        <v>183</v>
      </c>
      <c r="G29" s="13" t="s">
        <v>252</v>
      </c>
      <c r="H29" s="13" t="s">
        <v>253</v>
      </c>
      <c r="I29" s="13">
        <v>179</v>
      </c>
      <c r="J29" s="103" t="s">
        <v>186</v>
      </c>
      <c r="K29" s="13">
        <v>9</v>
      </c>
      <c r="L29" s="4" t="s">
        <v>255</v>
      </c>
      <c r="M29" s="13">
        <v>128</v>
      </c>
      <c r="N29" s="100" t="s">
        <v>120</v>
      </c>
    </row>
    <row r="30" spans="1:14" ht="12.75">
      <c r="A30" s="13" t="s">
        <v>176</v>
      </c>
      <c r="B30" s="13">
        <v>11</v>
      </c>
      <c r="C30" s="13">
        <v>377</v>
      </c>
      <c r="D30" s="13" t="s">
        <v>251</v>
      </c>
      <c r="E30" s="60">
        <v>200</v>
      </c>
      <c r="F30" s="13">
        <v>183</v>
      </c>
      <c r="G30" s="13" t="s">
        <v>252</v>
      </c>
      <c r="H30" s="13" t="s">
        <v>253</v>
      </c>
      <c r="I30" s="13">
        <v>179</v>
      </c>
      <c r="J30" s="103" t="s">
        <v>162</v>
      </c>
      <c r="K30" s="13">
        <v>9</v>
      </c>
      <c r="L30" s="4" t="s">
        <v>256</v>
      </c>
      <c r="M30" s="13">
        <v>123</v>
      </c>
      <c r="N30" s="100" t="s">
        <v>120</v>
      </c>
    </row>
    <row r="31" spans="1:14" ht="12.75">
      <c r="A31" s="13" t="s">
        <v>176</v>
      </c>
      <c r="B31" s="13">
        <v>11</v>
      </c>
      <c r="C31" s="13">
        <v>377</v>
      </c>
      <c r="D31" s="13" t="s">
        <v>251</v>
      </c>
      <c r="E31" s="60">
        <v>200</v>
      </c>
      <c r="F31" s="13">
        <v>183</v>
      </c>
      <c r="G31" s="13" t="s">
        <v>252</v>
      </c>
      <c r="H31" s="13" t="s">
        <v>253</v>
      </c>
      <c r="I31" s="13">
        <v>179</v>
      </c>
      <c r="J31" s="103" t="s">
        <v>188</v>
      </c>
      <c r="K31" s="13">
        <v>14</v>
      </c>
      <c r="L31" s="4" t="s">
        <v>257</v>
      </c>
      <c r="M31" s="13">
        <v>115</v>
      </c>
      <c r="N31" s="100" t="s">
        <v>120</v>
      </c>
    </row>
    <row r="32" spans="1:14" ht="12.75">
      <c r="A32" s="13" t="s">
        <v>176</v>
      </c>
      <c r="B32" s="13">
        <v>11</v>
      </c>
      <c r="C32" s="13">
        <v>377</v>
      </c>
      <c r="D32" s="13" t="s">
        <v>251</v>
      </c>
      <c r="E32" s="60">
        <v>200</v>
      </c>
      <c r="F32" s="13">
        <v>183</v>
      </c>
      <c r="G32" s="13" t="s">
        <v>252</v>
      </c>
      <c r="H32" s="13" t="s">
        <v>253</v>
      </c>
      <c r="I32" s="13">
        <v>179</v>
      </c>
      <c r="J32" s="27" t="s">
        <v>169</v>
      </c>
      <c r="K32" s="13">
        <v>14</v>
      </c>
      <c r="L32" s="4" t="s">
        <v>258</v>
      </c>
      <c r="M32" s="13">
        <v>112</v>
      </c>
      <c r="N32" s="13"/>
    </row>
    <row r="33" spans="1:14" ht="12.75">
      <c r="A33" s="13" t="s">
        <v>176</v>
      </c>
      <c r="B33" s="13">
        <v>11</v>
      </c>
      <c r="C33" s="13">
        <v>377</v>
      </c>
      <c r="D33" s="13" t="s">
        <v>251</v>
      </c>
      <c r="E33" s="60">
        <v>200</v>
      </c>
      <c r="F33" s="13">
        <v>183</v>
      </c>
      <c r="G33" s="13" t="s">
        <v>252</v>
      </c>
      <c r="H33" s="13" t="s">
        <v>253</v>
      </c>
      <c r="I33" s="13">
        <v>179</v>
      </c>
      <c r="J33" s="27" t="s">
        <v>187</v>
      </c>
      <c r="K33" s="13">
        <v>14</v>
      </c>
      <c r="L33" s="4" t="s">
        <v>259</v>
      </c>
      <c r="M33" s="13">
        <v>110</v>
      </c>
      <c r="N33" s="13"/>
    </row>
    <row r="34" spans="1:14" ht="13.5" thickBot="1">
      <c r="A34" s="87" t="s">
        <v>176</v>
      </c>
      <c r="B34" s="87">
        <v>11</v>
      </c>
      <c r="C34" s="87">
        <v>377</v>
      </c>
      <c r="D34" s="87" t="s">
        <v>261</v>
      </c>
      <c r="E34" s="88">
        <v>200</v>
      </c>
      <c r="F34" s="87">
        <v>183</v>
      </c>
      <c r="G34" s="87" t="s">
        <v>252</v>
      </c>
      <c r="H34" s="87" t="s">
        <v>253</v>
      </c>
      <c r="I34" s="87">
        <v>179</v>
      </c>
      <c r="J34" s="89" t="s">
        <v>189</v>
      </c>
      <c r="K34" s="87">
        <v>14</v>
      </c>
      <c r="L34" s="90" t="s">
        <v>260</v>
      </c>
      <c r="M34" s="87">
        <v>96</v>
      </c>
      <c r="N34" s="87"/>
    </row>
    <row r="35" spans="1:14" ht="13.5" thickTop="1">
      <c r="A35" s="13" t="s">
        <v>190</v>
      </c>
      <c r="B35" s="13">
        <v>9</v>
      </c>
      <c r="C35" s="13">
        <v>130</v>
      </c>
      <c r="D35" s="13" t="s">
        <v>286</v>
      </c>
      <c r="E35" s="60">
        <v>800</v>
      </c>
      <c r="F35" s="13">
        <v>629</v>
      </c>
      <c r="G35" s="13" t="s">
        <v>287</v>
      </c>
      <c r="H35" s="13" t="s">
        <v>288</v>
      </c>
      <c r="I35" s="13">
        <v>543</v>
      </c>
      <c r="J35" s="104" t="s">
        <v>191</v>
      </c>
      <c r="K35" s="13">
        <v>5</v>
      </c>
      <c r="L35" s="4" t="s">
        <v>289</v>
      </c>
      <c r="M35" s="13">
        <v>461</v>
      </c>
      <c r="N35" s="100" t="s">
        <v>230</v>
      </c>
    </row>
    <row r="36" spans="1:14" ht="12.75">
      <c r="A36" s="13" t="s">
        <v>190</v>
      </c>
      <c r="B36" s="13">
        <v>9</v>
      </c>
      <c r="C36" s="13">
        <v>130</v>
      </c>
      <c r="D36" s="13" t="s">
        <v>286</v>
      </c>
      <c r="E36" s="60">
        <v>800</v>
      </c>
      <c r="F36" s="13">
        <v>629</v>
      </c>
      <c r="G36" s="13" t="s">
        <v>287</v>
      </c>
      <c r="H36" s="13" t="s">
        <v>288</v>
      </c>
      <c r="I36" s="13">
        <v>543</v>
      </c>
      <c r="J36" s="103" t="s">
        <v>192</v>
      </c>
      <c r="K36" s="13">
        <v>5</v>
      </c>
      <c r="L36" s="4" t="s">
        <v>290</v>
      </c>
      <c r="M36" s="13">
        <v>373</v>
      </c>
      <c r="N36" s="100" t="s">
        <v>120</v>
      </c>
    </row>
    <row r="37" spans="1:14" ht="12.75">
      <c r="A37" s="13" t="s">
        <v>190</v>
      </c>
      <c r="B37" s="13">
        <v>9</v>
      </c>
      <c r="C37" s="13">
        <v>130</v>
      </c>
      <c r="D37" s="13" t="s">
        <v>286</v>
      </c>
      <c r="E37" s="60">
        <v>800</v>
      </c>
      <c r="F37" s="13">
        <v>629</v>
      </c>
      <c r="G37" s="13" t="s">
        <v>287</v>
      </c>
      <c r="H37" s="13" t="s">
        <v>288</v>
      </c>
      <c r="I37" s="13">
        <v>543</v>
      </c>
      <c r="J37" s="103" t="s">
        <v>195</v>
      </c>
      <c r="K37" s="13">
        <v>5</v>
      </c>
      <c r="L37" s="4" t="s">
        <v>291</v>
      </c>
      <c r="M37" s="13">
        <v>313</v>
      </c>
      <c r="N37" s="100" t="s">
        <v>120</v>
      </c>
    </row>
    <row r="38" spans="1:14" ht="12.75">
      <c r="A38" s="13" t="s">
        <v>190</v>
      </c>
      <c r="B38" s="13">
        <v>9</v>
      </c>
      <c r="C38" s="13">
        <v>130</v>
      </c>
      <c r="D38" s="13" t="s">
        <v>286</v>
      </c>
      <c r="E38" s="60">
        <v>800</v>
      </c>
      <c r="F38" s="13">
        <v>629</v>
      </c>
      <c r="G38" s="13" t="s">
        <v>287</v>
      </c>
      <c r="H38" s="13" t="s">
        <v>288</v>
      </c>
      <c r="I38" s="13">
        <v>543</v>
      </c>
      <c r="J38" s="103" t="s">
        <v>193</v>
      </c>
      <c r="K38" s="13">
        <v>5</v>
      </c>
      <c r="L38" s="4" t="s">
        <v>292</v>
      </c>
      <c r="M38" s="13">
        <v>276</v>
      </c>
      <c r="N38" s="100" t="s">
        <v>120</v>
      </c>
    </row>
    <row r="39" spans="1:14" ht="12.75">
      <c r="A39" s="13" t="s">
        <v>190</v>
      </c>
      <c r="B39" s="13">
        <v>9</v>
      </c>
      <c r="C39" s="13">
        <v>130</v>
      </c>
      <c r="D39" s="13" t="s">
        <v>286</v>
      </c>
      <c r="E39" s="60">
        <v>800</v>
      </c>
      <c r="F39" s="13">
        <v>629</v>
      </c>
      <c r="G39" s="13" t="s">
        <v>287</v>
      </c>
      <c r="H39" s="13" t="s">
        <v>288</v>
      </c>
      <c r="I39" s="13">
        <v>543</v>
      </c>
      <c r="J39" s="103" t="s">
        <v>194</v>
      </c>
      <c r="K39" s="13">
        <v>5</v>
      </c>
      <c r="L39" s="4" t="s">
        <v>293</v>
      </c>
      <c r="M39" s="13">
        <v>222</v>
      </c>
      <c r="N39" s="100" t="s">
        <v>120</v>
      </c>
    </row>
    <row r="40" spans="1:14" ht="12.75">
      <c r="A40" s="13" t="s">
        <v>190</v>
      </c>
      <c r="B40" s="13">
        <v>9</v>
      </c>
      <c r="C40" s="13">
        <v>130</v>
      </c>
      <c r="D40" s="13" t="s">
        <v>286</v>
      </c>
      <c r="E40" s="60">
        <v>800</v>
      </c>
      <c r="F40" s="13">
        <v>629</v>
      </c>
      <c r="G40" s="13" t="s">
        <v>287</v>
      </c>
      <c r="H40" s="13" t="s">
        <v>288</v>
      </c>
      <c r="I40" s="13">
        <v>543</v>
      </c>
      <c r="J40" s="103" t="s">
        <v>196</v>
      </c>
      <c r="K40" s="13">
        <v>5</v>
      </c>
      <c r="L40" s="4" t="s">
        <v>294</v>
      </c>
      <c r="M40" s="13">
        <v>218</v>
      </c>
      <c r="N40" s="100" t="s">
        <v>120</v>
      </c>
    </row>
    <row r="41" spans="1:14" ht="12.75">
      <c r="A41" s="13" t="s">
        <v>190</v>
      </c>
      <c r="B41" s="81">
        <v>9</v>
      </c>
      <c r="C41" s="81">
        <v>130</v>
      </c>
      <c r="D41" s="81" t="s">
        <v>286</v>
      </c>
      <c r="E41" s="80">
        <v>800</v>
      </c>
      <c r="F41" s="81">
        <v>629</v>
      </c>
      <c r="G41" s="81" t="s">
        <v>287</v>
      </c>
      <c r="H41" s="81" t="s">
        <v>288</v>
      </c>
      <c r="I41" s="81">
        <v>543</v>
      </c>
      <c r="J41" s="95" t="s">
        <v>197</v>
      </c>
      <c r="K41" s="81">
        <v>5</v>
      </c>
      <c r="L41" s="86" t="s">
        <v>295</v>
      </c>
      <c r="M41" s="81">
        <v>130</v>
      </c>
      <c r="N41" s="81"/>
    </row>
    <row r="42" spans="1:14" ht="12.75">
      <c r="A42" s="13" t="s">
        <v>190</v>
      </c>
      <c r="B42" s="13">
        <v>10</v>
      </c>
      <c r="C42" s="13">
        <v>100</v>
      </c>
      <c r="D42" s="13" t="s">
        <v>296</v>
      </c>
      <c r="E42" s="60">
        <v>800</v>
      </c>
      <c r="F42" s="13">
        <v>674</v>
      </c>
      <c r="G42" s="13" t="s">
        <v>297</v>
      </c>
      <c r="H42" s="13" t="s">
        <v>298</v>
      </c>
      <c r="I42" s="13">
        <v>607</v>
      </c>
      <c r="J42" s="104" t="s">
        <v>198</v>
      </c>
      <c r="K42" s="13">
        <v>5</v>
      </c>
      <c r="L42" s="4" t="s">
        <v>299</v>
      </c>
      <c r="M42" s="13">
        <v>411</v>
      </c>
      <c r="N42" s="100" t="s">
        <v>120</v>
      </c>
    </row>
    <row r="43" spans="1:14" ht="12.75">
      <c r="A43" s="13" t="s">
        <v>190</v>
      </c>
      <c r="B43" s="13">
        <v>10</v>
      </c>
      <c r="C43" s="13">
        <v>100</v>
      </c>
      <c r="D43" s="13" t="s">
        <v>296</v>
      </c>
      <c r="E43" s="60">
        <v>800</v>
      </c>
      <c r="F43" s="13">
        <v>674</v>
      </c>
      <c r="G43" s="13" t="s">
        <v>297</v>
      </c>
      <c r="H43" s="13" t="s">
        <v>298</v>
      </c>
      <c r="I43" s="13">
        <v>607</v>
      </c>
      <c r="J43" s="104" t="s">
        <v>199</v>
      </c>
      <c r="K43" s="13">
        <v>5</v>
      </c>
      <c r="L43" s="4" t="s">
        <v>147</v>
      </c>
      <c r="M43" s="13">
        <v>398</v>
      </c>
      <c r="N43" s="100" t="s">
        <v>120</v>
      </c>
    </row>
    <row r="44" spans="1:14" ht="12.75">
      <c r="A44" s="13" t="s">
        <v>190</v>
      </c>
      <c r="B44" s="13">
        <v>10</v>
      </c>
      <c r="C44" s="13">
        <v>100</v>
      </c>
      <c r="D44" s="13" t="s">
        <v>296</v>
      </c>
      <c r="E44" s="60">
        <v>800</v>
      </c>
      <c r="F44" s="13">
        <v>674</v>
      </c>
      <c r="G44" s="13" t="s">
        <v>297</v>
      </c>
      <c r="H44" s="13" t="s">
        <v>298</v>
      </c>
      <c r="I44" s="13">
        <v>607</v>
      </c>
      <c r="J44" s="104" t="s">
        <v>200</v>
      </c>
      <c r="K44" s="13">
        <v>5</v>
      </c>
      <c r="L44" s="4" t="s">
        <v>300</v>
      </c>
      <c r="M44" s="13">
        <v>344</v>
      </c>
      <c r="N44" s="100" t="s">
        <v>120</v>
      </c>
    </row>
    <row r="45" spans="1:14" ht="12.75">
      <c r="A45" s="13" t="s">
        <v>190</v>
      </c>
      <c r="B45" s="13">
        <v>10</v>
      </c>
      <c r="C45" s="13">
        <v>100</v>
      </c>
      <c r="D45" s="13" t="s">
        <v>296</v>
      </c>
      <c r="E45" s="60">
        <v>800</v>
      </c>
      <c r="F45" s="13">
        <v>674</v>
      </c>
      <c r="G45" s="13" t="s">
        <v>297</v>
      </c>
      <c r="H45" s="13" t="s">
        <v>298</v>
      </c>
      <c r="I45" s="13">
        <v>607</v>
      </c>
      <c r="J45" s="104" t="s">
        <v>201</v>
      </c>
      <c r="K45" s="13">
        <v>5</v>
      </c>
      <c r="L45" s="4" t="s">
        <v>301</v>
      </c>
      <c r="M45" s="13">
        <v>329</v>
      </c>
      <c r="N45" s="100" t="s">
        <v>120</v>
      </c>
    </row>
    <row r="46" spans="1:14" ht="12.75">
      <c r="A46" s="13" t="s">
        <v>190</v>
      </c>
      <c r="B46" s="13">
        <v>10</v>
      </c>
      <c r="C46" s="13">
        <v>100</v>
      </c>
      <c r="D46" s="13" t="s">
        <v>296</v>
      </c>
      <c r="E46" s="60">
        <v>800</v>
      </c>
      <c r="F46" s="13">
        <v>674</v>
      </c>
      <c r="G46" s="13" t="s">
        <v>297</v>
      </c>
      <c r="H46" s="13" t="s">
        <v>298</v>
      </c>
      <c r="I46" s="13">
        <v>607</v>
      </c>
      <c r="J46" s="85" t="s">
        <v>202</v>
      </c>
      <c r="K46" s="13">
        <v>5</v>
      </c>
      <c r="L46" s="4" t="s">
        <v>302</v>
      </c>
      <c r="M46" s="13">
        <v>251</v>
      </c>
      <c r="N46" s="13"/>
    </row>
    <row r="47" spans="1:14" ht="12.75">
      <c r="A47" s="13" t="s">
        <v>190</v>
      </c>
      <c r="B47" s="13">
        <v>10</v>
      </c>
      <c r="C47" s="13">
        <v>100</v>
      </c>
      <c r="D47" s="13" t="s">
        <v>296</v>
      </c>
      <c r="E47" s="60">
        <v>800</v>
      </c>
      <c r="F47" s="13">
        <v>674</v>
      </c>
      <c r="G47" s="13" t="s">
        <v>297</v>
      </c>
      <c r="H47" s="13" t="s">
        <v>298</v>
      </c>
      <c r="I47" s="13">
        <v>607</v>
      </c>
      <c r="J47" s="27" t="s">
        <v>167</v>
      </c>
      <c r="K47" s="13">
        <v>5</v>
      </c>
      <c r="L47" s="4" t="s">
        <v>303</v>
      </c>
      <c r="M47" s="13">
        <v>205</v>
      </c>
      <c r="N47" s="13"/>
    </row>
    <row r="48" spans="1:14" ht="12.75">
      <c r="A48" s="13" t="s">
        <v>190</v>
      </c>
      <c r="B48" s="13">
        <v>10</v>
      </c>
      <c r="C48" s="13">
        <v>100</v>
      </c>
      <c r="D48" s="13" t="s">
        <v>296</v>
      </c>
      <c r="E48" s="60">
        <v>800</v>
      </c>
      <c r="F48" s="13">
        <v>674</v>
      </c>
      <c r="G48" s="13" t="s">
        <v>297</v>
      </c>
      <c r="H48" s="13" t="s">
        <v>298</v>
      </c>
      <c r="I48" s="13">
        <v>607</v>
      </c>
      <c r="J48" s="27" t="s">
        <v>203</v>
      </c>
      <c r="K48" s="13">
        <v>5</v>
      </c>
      <c r="L48" s="4" t="s">
        <v>304</v>
      </c>
      <c r="M48" s="13">
        <v>121</v>
      </c>
      <c r="N48" s="13"/>
    </row>
    <row r="49" spans="1:14" ht="12.75">
      <c r="A49" s="13" t="s">
        <v>190</v>
      </c>
      <c r="B49" s="81">
        <v>10</v>
      </c>
      <c r="C49" s="81">
        <v>100</v>
      </c>
      <c r="D49" s="81" t="s">
        <v>296</v>
      </c>
      <c r="E49" s="80">
        <v>800</v>
      </c>
      <c r="F49" s="81">
        <v>674</v>
      </c>
      <c r="G49" s="81" t="s">
        <v>297</v>
      </c>
      <c r="H49" s="81" t="s">
        <v>298</v>
      </c>
      <c r="I49" s="81">
        <v>607</v>
      </c>
      <c r="J49" s="95" t="s">
        <v>204</v>
      </c>
      <c r="K49" s="81">
        <v>5</v>
      </c>
      <c r="L49" s="86" t="s">
        <v>305</v>
      </c>
      <c r="M49" s="81">
        <v>91</v>
      </c>
      <c r="N49" s="81"/>
    </row>
    <row r="50" spans="1:14" ht="12.75">
      <c r="A50" s="13" t="s">
        <v>190</v>
      </c>
      <c r="B50" s="13">
        <v>11</v>
      </c>
      <c r="C50" s="13">
        <v>74</v>
      </c>
      <c r="D50" s="13" t="s">
        <v>309</v>
      </c>
      <c r="E50" s="60">
        <v>800</v>
      </c>
      <c r="F50" s="13">
        <v>716</v>
      </c>
      <c r="G50" s="13" t="s">
        <v>310</v>
      </c>
      <c r="H50" s="13" t="s">
        <v>311</v>
      </c>
      <c r="I50" s="13">
        <v>644</v>
      </c>
      <c r="J50" s="104" t="s">
        <v>205</v>
      </c>
      <c r="K50" s="13">
        <v>5</v>
      </c>
      <c r="L50" s="4" t="s">
        <v>306</v>
      </c>
      <c r="M50" s="13">
        <v>607</v>
      </c>
      <c r="N50" s="100" t="s">
        <v>230</v>
      </c>
    </row>
    <row r="51" spans="1:14" ht="12.75">
      <c r="A51" s="13" t="s">
        <v>190</v>
      </c>
      <c r="B51" s="13">
        <v>11</v>
      </c>
      <c r="C51" s="13">
        <v>74</v>
      </c>
      <c r="D51" s="13" t="s">
        <v>309</v>
      </c>
      <c r="E51" s="60">
        <v>800</v>
      </c>
      <c r="F51" s="13">
        <v>716</v>
      </c>
      <c r="G51" s="13" t="s">
        <v>310</v>
      </c>
      <c r="H51" s="13" t="s">
        <v>311</v>
      </c>
      <c r="I51" s="13">
        <v>644</v>
      </c>
      <c r="J51" s="104" t="s">
        <v>206</v>
      </c>
      <c r="K51" s="13">
        <v>5</v>
      </c>
      <c r="L51" s="4" t="s">
        <v>307</v>
      </c>
      <c r="M51" s="13">
        <v>466</v>
      </c>
      <c r="N51" s="100" t="s">
        <v>120</v>
      </c>
    </row>
    <row r="52" spans="1:14" ht="12.75">
      <c r="A52" s="13" t="s">
        <v>190</v>
      </c>
      <c r="B52" s="13">
        <v>11</v>
      </c>
      <c r="C52" s="13">
        <v>74</v>
      </c>
      <c r="D52" s="13" t="s">
        <v>309</v>
      </c>
      <c r="E52" s="60">
        <v>800</v>
      </c>
      <c r="F52" s="13">
        <v>716</v>
      </c>
      <c r="G52" s="13" t="s">
        <v>310</v>
      </c>
      <c r="H52" s="13" t="s">
        <v>311</v>
      </c>
      <c r="I52" s="13">
        <v>644</v>
      </c>
      <c r="J52" s="85" t="s">
        <v>207</v>
      </c>
      <c r="K52" s="13">
        <v>5</v>
      </c>
      <c r="L52" s="4" t="s">
        <v>308</v>
      </c>
      <c r="M52" s="13">
        <v>276</v>
      </c>
      <c r="N52" s="13"/>
    </row>
    <row r="53" spans="1:14" ht="13.5" thickBot="1">
      <c r="A53" s="87" t="s">
        <v>190</v>
      </c>
      <c r="B53" s="87">
        <v>11</v>
      </c>
      <c r="C53" s="87">
        <v>74</v>
      </c>
      <c r="D53" s="87" t="s">
        <v>309</v>
      </c>
      <c r="E53" s="88">
        <v>800</v>
      </c>
      <c r="F53" s="87">
        <v>716</v>
      </c>
      <c r="G53" s="87" t="s">
        <v>310</v>
      </c>
      <c r="H53" s="87" t="s">
        <v>311</v>
      </c>
      <c r="I53" s="87">
        <v>644</v>
      </c>
      <c r="J53" s="89" t="s">
        <v>208</v>
      </c>
      <c r="K53" s="87">
        <v>5</v>
      </c>
      <c r="L53" s="90" t="s">
        <v>303</v>
      </c>
      <c r="M53" s="87">
        <v>200</v>
      </c>
      <c r="N53" s="87"/>
    </row>
    <row r="54" spans="1:14" ht="13.5" thickTop="1">
      <c r="A54" s="75" t="s">
        <v>19</v>
      </c>
      <c r="B54" s="75">
        <v>9</v>
      </c>
      <c r="C54" s="13">
        <v>149</v>
      </c>
      <c r="D54" s="13" t="s">
        <v>312</v>
      </c>
      <c r="E54" s="60">
        <v>100</v>
      </c>
      <c r="F54" s="13">
        <v>73</v>
      </c>
      <c r="G54" s="13" t="s">
        <v>313</v>
      </c>
      <c r="H54" s="13" t="s">
        <v>314</v>
      </c>
      <c r="I54" s="13">
        <v>74</v>
      </c>
      <c r="J54" s="103" t="s">
        <v>178</v>
      </c>
      <c r="K54" s="13">
        <v>5</v>
      </c>
      <c r="L54" s="4" t="s">
        <v>315</v>
      </c>
      <c r="M54" s="13">
        <v>41</v>
      </c>
      <c r="N54" s="100" t="s">
        <v>120</v>
      </c>
    </row>
    <row r="55" spans="1:14" ht="12.75">
      <c r="A55" s="75" t="s">
        <v>19</v>
      </c>
      <c r="B55" s="75">
        <v>9</v>
      </c>
      <c r="C55" s="13">
        <v>149</v>
      </c>
      <c r="D55" s="13" t="s">
        <v>312</v>
      </c>
      <c r="E55" s="60">
        <v>100</v>
      </c>
      <c r="F55" s="13">
        <v>73</v>
      </c>
      <c r="G55" s="13" t="s">
        <v>313</v>
      </c>
      <c r="H55" s="13" t="s">
        <v>314</v>
      </c>
      <c r="I55" s="13">
        <v>74</v>
      </c>
      <c r="J55" s="27" t="s">
        <v>159</v>
      </c>
      <c r="K55" s="13">
        <v>10</v>
      </c>
      <c r="L55" s="4" t="s">
        <v>316</v>
      </c>
      <c r="M55" s="13">
        <v>23</v>
      </c>
      <c r="N55" s="13"/>
    </row>
    <row r="56" spans="1:14" ht="12.75">
      <c r="A56" s="75" t="s">
        <v>19</v>
      </c>
      <c r="B56" s="82">
        <v>9</v>
      </c>
      <c r="C56" s="81">
        <v>149</v>
      </c>
      <c r="D56" s="81" t="s">
        <v>312</v>
      </c>
      <c r="E56" s="80">
        <v>100</v>
      </c>
      <c r="F56" s="81">
        <v>73</v>
      </c>
      <c r="G56" s="81" t="s">
        <v>313</v>
      </c>
      <c r="H56" s="81" t="s">
        <v>314</v>
      </c>
      <c r="I56" s="81">
        <v>74</v>
      </c>
      <c r="J56" s="95" t="s">
        <v>209</v>
      </c>
      <c r="K56" s="81">
        <v>13</v>
      </c>
      <c r="L56" s="86" t="s">
        <v>317</v>
      </c>
      <c r="M56" s="81">
        <v>20</v>
      </c>
      <c r="N56" s="81"/>
    </row>
    <row r="57" spans="1:14" ht="12.75">
      <c r="A57" s="75" t="s">
        <v>19</v>
      </c>
      <c r="B57" s="75">
        <v>10</v>
      </c>
      <c r="C57" s="13">
        <v>161</v>
      </c>
      <c r="D57" s="13" t="s">
        <v>318</v>
      </c>
      <c r="E57" s="60">
        <v>100</v>
      </c>
      <c r="F57" s="13">
        <v>82</v>
      </c>
      <c r="G57" s="13" t="s">
        <v>319</v>
      </c>
      <c r="H57" s="13" t="s">
        <v>320</v>
      </c>
      <c r="I57" s="13">
        <v>76</v>
      </c>
      <c r="J57" s="103" t="s">
        <v>165</v>
      </c>
      <c r="K57" s="13">
        <v>1</v>
      </c>
      <c r="L57" s="4" t="s">
        <v>321</v>
      </c>
      <c r="M57" s="13">
        <v>50</v>
      </c>
      <c r="N57" s="100" t="s">
        <v>230</v>
      </c>
    </row>
    <row r="58" spans="1:14" ht="13.5" thickBot="1">
      <c r="A58" s="97" t="s">
        <v>19</v>
      </c>
      <c r="B58" s="97">
        <v>10</v>
      </c>
      <c r="C58" s="87">
        <v>161</v>
      </c>
      <c r="D58" s="87" t="s">
        <v>318</v>
      </c>
      <c r="E58" s="88">
        <v>100</v>
      </c>
      <c r="F58" s="87">
        <v>82</v>
      </c>
      <c r="G58" s="87" t="s">
        <v>319</v>
      </c>
      <c r="H58" s="87" t="s">
        <v>320</v>
      </c>
      <c r="I58" s="87">
        <v>76</v>
      </c>
      <c r="J58" s="106" t="s">
        <v>210</v>
      </c>
      <c r="K58" s="87">
        <v>14</v>
      </c>
      <c r="L58" s="90" t="s">
        <v>322</v>
      </c>
      <c r="M58" s="87">
        <v>47</v>
      </c>
      <c r="N58" s="105" t="s">
        <v>120</v>
      </c>
    </row>
    <row r="59" spans="1:14" ht="13.5" thickTop="1">
      <c r="A59" s="75" t="s">
        <v>262</v>
      </c>
      <c r="B59" s="75">
        <v>9</v>
      </c>
      <c r="C59" s="13">
        <v>88</v>
      </c>
      <c r="D59" s="13" t="s">
        <v>398</v>
      </c>
      <c r="E59" s="60">
        <v>80</v>
      </c>
      <c r="F59" s="13">
        <v>66</v>
      </c>
      <c r="G59" s="13" t="s">
        <v>399</v>
      </c>
      <c r="H59" s="13" t="s">
        <v>400</v>
      </c>
      <c r="I59" s="13">
        <v>56</v>
      </c>
      <c r="J59" s="133" t="s">
        <v>264</v>
      </c>
      <c r="K59" s="13">
        <v>5</v>
      </c>
      <c r="L59" s="4" t="s">
        <v>354</v>
      </c>
      <c r="M59" s="13">
        <v>60</v>
      </c>
      <c r="N59" s="100" t="s">
        <v>230</v>
      </c>
    </row>
    <row r="60" spans="1:14" ht="12.75">
      <c r="A60" s="75" t="s">
        <v>262</v>
      </c>
      <c r="B60" s="75">
        <v>9</v>
      </c>
      <c r="C60" s="13">
        <v>88</v>
      </c>
      <c r="D60" s="13" t="s">
        <v>398</v>
      </c>
      <c r="E60" s="60">
        <v>80</v>
      </c>
      <c r="F60" s="13">
        <v>66</v>
      </c>
      <c r="G60" s="13" t="s">
        <v>399</v>
      </c>
      <c r="H60" s="13" t="s">
        <v>400</v>
      </c>
      <c r="I60" s="13">
        <v>56</v>
      </c>
      <c r="J60" s="103" t="s">
        <v>263</v>
      </c>
      <c r="K60" s="13">
        <v>5</v>
      </c>
      <c r="L60" s="4" t="s">
        <v>401</v>
      </c>
      <c r="M60" s="13">
        <v>54</v>
      </c>
      <c r="N60" s="100" t="s">
        <v>120</v>
      </c>
    </row>
    <row r="61" spans="1:14" ht="12.75">
      <c r="A61" s="75" t="s">
        <v>262</v>
      </c>
      <c r="B61" s="75">
        <v>9</v>
      </c>
      <c r="C61" s="13">
        <v>88</v>
      </c>
      <c r="D61" s="13" t="s">
        <v>398</v>
      </c>
      <c r="E61" s="60">
        <v>80</v>
      </c>
      <c r="F61" s="13">
        <v>66</v>
      </c>
      <c r="G61" s="13" t="s">
        <v>399</v>
      </c>
      <c r="H61" s="13" t="s">
        <v>400</v>
      </c>
      <c r="I61" s="13">
        <v>56</v>
      </c>
      <c r="J61" s="103" t="s">
        <v>265</v>
      </c>
      <c r="K61" s="13">
        <v>5</v>
      </c>
      <c r="L61" s="4" t="s">
        <v>402</v>
      </c>
      <c r="M61" s="13">
        <v>32</v>
      </c>
      <c r="N61" s="100" t="s">
        <v>120</v>
      </c>
    </row>
    <row r="62" spans="1:14" ht="12.75">
      <c r="A62" s="75" t="s">
        <v>262</v>
      </c>
      <c r="B62" s="75">
        <v>9</v>
      </c>
      <c r="C62" s="13">
        <v>88</v>
      </c>
      <c r="D62" s="13" t="s">
        <v>398</v>
      </c>
      <c r="E62" s="60">
        <v>80</v>
      </c>
      <c r="F62" s="13">
        <v>66</v>
      </c>
      <c r="G62" s="13" t="s">
        <v>399</v>
      </c>
      <c r="H62" s="13" t="s">
        <v>400</v>
      </c>
      <c r="I62" s="13">
        <v>56</v>
      </c>
      <c r="J62" s="27" t="s">
        <v>266</v>
      </c>
      <c r="K62" s="13">
        <v>5</v>
      </c>
      <c r="L62" s="4" t="s">
        <v>403</v>
      </c>
      <c r="M62" s="13">
        <v>24</v>
      </c>
      <c r="N62" s="13"/>
    </row>
    <row r="63" spans="1:14" ht="12.75">
      <c r="A63" s="75" t="s">
        <v>262</v>
      </c>
      <c r="B63" s="75">
        <v>9</v>
      </c>
      <c r="C63" s="13">
        <v>88</v>
      </c>
      <c r="D63" s="13" t="s">
        <v>398</v>
      </c>
      <c r="E63" s="60">
        <v>80</v>
      </c>
      <c r="F63" s="13">
        <v>66</v>
      </c>
      <c r="G63" s="13" t="s">
        <v>399</v>
      </c>
      <c r="H63" s="13" t="s">
        <v>400</v>
      </c>
      <c r="I63" s="13">
        <v>56</v>
      </c>
      <c r="J63" s="27" t="s">
        <v>191</v>
      </c>
      <c r="K63" s="13">
        <v>5</v>
      </c>
      <c r="L63" s="4" t="s">
        <v>404</v>
      </c>
      <c r="M63" s="13">
        <v>23</v>
      </c>
      <c r="N63" s="13"/>
    </row>
    <row r="64" spans="1:14" ht="12.75">
      <c r="A64" s="75" t="s">
        <v>262</v>
      </c>
      <c r="B64" s="75">
        <v>9</v>
      </c>
      <c r="C64" s="13">
        <v>88</v>
      </c>
      <c r="D64" s="13" t="s">
        <v>398</v>
      </c>
      <c r="E64" s="60">
        <v>80</v>
      </c>
      <c r="F64" s="13">
        <v>66</v>
      </c>
      <c r="G64" s="13" t="s">
        <v>399</v>
      </c>
      <c r="H64" s="13" t="s">
        <v>400</v>
      </c>
      <c r="I64" s="13">
        <v>56</v>
      </c>
      <c r="J64" s="27" t="s">
        <v>267</v>
      </c>
      <c r="K64" s="13">
        <v>7</v>
      </c>
      <c r="L64" s="4" t="s">
        <v>405</v>
      </c>
      <c r="M64" s="13">
        <v>17</v>
      </c>
      <c r="N64" s="13"/>
    </row>
    <row r="65" spans="1:14" ht="12.75">
      <c r="A65" s="75" t="s">
        <v>262</v>
      </c>
      <c r="B65" s="82">
        <v>9</v>
      </c>
      <c r="C65" s="81">
        <v>88</v>
      </c>
      <c r="D65" s="81" t="s">
        <v>398</v>
      </c>
      <c r="E65" s="80">
        <v>80</v>
      </c>
      <c r="F65" s="81">
        <v>66</v>
      </c>
      <c r="G65" s="81" t="s">
        <v>399</v>
      </c>
      <c r="H65" s="81" t="s">
        <v>400</v>
      </c>
      <c r="I65" s="81">
        <v>56</v>
      </c>
      <c r="J65" s="95" t="s">
        <v>268</v>
      </c>
      <c r="K65" s="81">
        <v>5</v>
      </c>
      <c r="L65" s="86" t="s">
        <v>406</v>
      </c>
      <c r="M65" s="81">
        <v>12</v>
      </c>
      <c r="N65" s="81"/>
    </row>
    <row r="66" spans="1:14" ht="12.75">
      <c r="A66" s="75" t="s">
        <v>262</v>
      </c>
      <c r="B66" s="75">
        <v>10</v>
      </c>
      <c r="C66" s="13">
        <v>91</v>
      </c>
      <c r="D66" s="13" t="s">
        <v>407</v>
      </c>
      <c r="E66" s="60">
        <v>80</v>
      </c>
      <c r="F66" s="13">
        <v>66</v>
      </c>
      <c r="G66" s="13" t="s">
        <v>408</v>
      </c>
      <c r="H66" s="13" t="s">
        <v>409</v>
      </c>
      <c r="I66" s="13">
        <v>58</v>
      </c>
      <c r="J66" s="104" t="s">
        <v>271</v>
      </c>
      <c r="K66" s="13">
        <v>5</v>
      </c>
      <c r="L66" s="4" t="s">
        <v>410</v>
      </c>
      <c r="M66" s="13">
        <v>51</v>
      </c>
      <c r="N66" s="100" t="s">
        <v>230</v>
      </c>
    </row>
    <row r="67" spans="1:14" ht="12.75">
      <c r="A67" s="75" t="s">
        <v>262</v>
      </c>
      <c r="B67" s="75">
        <v>10</v>
      </c>
      <c r="C67" s="13">
        <v>91</v>
      </c>
      <c r="D67" s="13" t="s">
        <v>407</v>
      </c>
      <c r="E67" s="60">
        <v>80</v>
      </c>
      <c r="F67" s="13">
        <v>66</v>
      </c>
      <c r="G67" s="13" t="s">
        <v>408</v>
      </c>
      <c r="H67" s="13" t="s">
        <v>409</v>
      </c>
      <c r="I67" s="13">
        <v>58</v>
      </c>
      <c r="J67" s="104" t="s">
        <v>203</v>
      </c>
      <c r="K67" s="13">
        <v>5</v>
      </c>
      <c r="L67" s="4" t="s">
        <v>411</v>
      </c>
      <c r="M67" s="13">
        <v>50</v>
      </c>
      <c r="N67" s="100" t="s">
        <v>230</v>
      </c>
    </row>
    <row r="68" spans="1:14" ht="12.75">
      <c r="A68" s="75" t="s">
        <v>262</v>
      </c>
      <c r="B68" s="75">
        <v>10</v>
      </c>
      <c r="C68" s="13">
        <v>91</v>
      </c>
      <c r="D68" s="13" t="s">
        <v>407</v>
      </c>
      <c r="E68" s="60">
        <v>80</v>
      </c>
      <c r="F68" s="13">
        <v>66</v>
      </c>
      <c r="G68" s="13" t="s">
        <v>408</v>
      </c>
      <c r="H68" s="13" t="s">
        <v>409</v>
      </c>
      <c r="I68" s="13">
        <v>58</v>
      </c>
      <c r="J68" s="104" t="s">
        <v>269</v>
      </c>
      <c r="K68" s="13">
        <v>5</v>
      </c>
      <c r="L68" s="4" t="s">
        <v>367</v>
      </c>
      <c r="M68" s="13">
        <v>49</v>
      </c>
      <c r="N68" s="100" t="s">
        <v>120</v>
      </c>
    </row>
    <row r="69" spans="1:14" ht="12.75">
      <c r="A69" s="75" t="s">
        <v>262</v>
      </c>
      <c r="B69" s="75">
        <v>10</v>
      </c>
      <c r="C69" s="13">
        <v>91</v>
      </c>
      <c r="D69" s="13" t="s">
        <v>407</v>
      </c>
      <c r="E69" s="60">
        <v>80</v>
      </c>
      <c r="F69" s="13">
        <v>66</v>
      </c>
      <c r="G69" s="13" t="s">
        <v>408</v>
      </c>
      <c r="H69" s="13" t="s">
        <v>409</v>
      </c>
      <c r="I69" s="13">
        <v>58</v>
      </c>
      <c r="J69" s="104" t="s">
        <v>273</v>
      </c>
      <c r="K69" s="13">
        <v>5</v>
      </c>
      <c r="L69" s="4" t="s">
        <v>412</v>
      </c>
      <c r="M69" s="13">
        <v>44</v>
      </c>
      <c r="N69" s="100" t="s">
        <v>120</v>
      </c>
    </row>
    <row r="70" spans="1:14" ht="12.75">
      <c r="A70" s="75" t="s">
        <v>262</v>
      </c>
      <c r="B70" s="75">
        <v>10</v>
      </c>
      <c r="C70" s="13">
        <v>91</v>
      </c>
      <c r="D70" s="13" t="s">
        <v>407</v>
      </c>
      <c r="E70" s="60">
        <v>80</v>
      </c>
      <c r="F70" s="13">
        <v>66</v>
      </c>
      <c r="G70" s="13" t="s">
        <v>408</v>
      </c>
      <c r="H70" s="13" t="s">
        <v>409</v>
      </c>
      <c r="I70" s="13">
        <v>58</v>
      </c>
      <c r="J70" s="104" t="s">
        <v>183</v>
      </c>
      <c r="K70" s="13">
        <v>5</v>
      </c>
      <c r="L70" s="4" t="s">
        <v>290</v>
      </c>
      <c r="M70" s="13">
        <v>41</v>
      </c>
      <c r="N70" s="100" t="s">
        <v>120</v>
      </c>
    </row>
    <row r="71" spans="1:14" ht="12.75">
      <c r="A71" s="75" t="s">
        <v>262</v>
      </c>
      <c r="B71" s="75">
        <v>10</v>
      </c>
      <c r="C71" s="13">
        <v>91</v>
      </c>
      <c r="D71" s="13" t="s">
        <v>407</v>
      </c>
      <c r="E71" s="60">
        <v>80</v>
      </c>
      <c r="F71" s="13">
        <v>66</v>
      </c>
      <c r="G71" s="13" t="s">
        <v>408</v>
      </c>
      <c r="H71" s="13" t="s">
        <v>409</v>
      </c>
      <c r="I71" s="13">
        <v>58</v>
      </c>
      <c r="J71" s="103" t="s">
        <v>270</v>
      </c>
      <c r="K71" s="13">
        <v>5</v>
      </c>
      <c r="L71" s="4" t="s">
        <v>413</v>
      </c>
      <c r="M71" s="13">
        <v>35</v>
      </c>
      <c r="N71" s="100" t="s">
        <v>120</v>
      </c>
    </row>
    <row r="72" spans="1:14" ht="12.75">
      <c r="A72" s="75" t="s">
        <v>262</v>
      </c>
      <c r="B72" s="75">
        <v>10</v>
      </c>
      <c r="C72" s="13">
        <v>91</v>
      </c>
      <c r="D72" s="13" t="s">
        <v>407</v>
      </c>
      <c r="E72" s="60">
        <v>80</v>
      </c>
      <c r="F72" s="13">
        <v>66</v>
      </c>
      <c r="G72" s="13" t="s">
        <v>408</v>
      </c>
      <c r="H72" s="13" t="s">
        <v>409</v>
      </c>
      <c r="I72" s="13">
        <v>58</v>
      </c>
      <c r="J72" s="85" t="s">
        <v>200</v>
      </c>
      <c r="K72" s="13">
        <v>5</v>
      </c>
      <c r="L72" s="4" t="s">
        <v>414</v>
      </c>
      <c r="M72" s="13">
        <v>24</v>
      </c>
      <c r="N72" s="13"/>
    </row>
    <row r="73" spans="1:14" ht="12.75">
      <c r="A73" s="75" t="s">
        <v>262</v>
      </c>
      <c r="B73" s="75">
        <v>10</v>
      </c>
      <c r="C73" s="13">
        <v>91</v>
      </c>
      <c r="D73" s="13" t="s">
        <v>407</v>
      </c>
      <c r="E73" s="60">
        <v>80</v>
      </c>
      <c r="F73" s="13">
        <v>66</v>
      </c>
      <c r="G73" s="13" t="s">
        <v>408</v>
      </c>
      <c r="H73" s="13" t="s">
        <v>409</v>
      </c>
      <c r="I73" s="13">
        <v>58</v>
      </c>
      <c r="J73" s="27" t="s">
        <v>202</v>
      </c>
      <c r="K73" s="13">
        <v>5</v>
      </c>
      <c r="L73" s="4" t="s">
        <v>415</v>
      </c>
      <c r="M73" s="13">
        <v>22</v>
      </c>
      <c r="N73" s="13"/>
    </row>
    <row r="74" spans="1:14" ht="12.75">
      <c r="A74" s="75" t="s">
        <v>262</v>
      </c>
      <c r="B74" s="75">
        <v>10</v>
      </c>
      <c r="C74" s="13">
        <v>91</v>
      </c>
      <c r="D74" s="13" t="s">
        <v>407</v>
      </c>
      <c r="E74" s="60">
        <v>80</v>
      </c>
      <c r="F74" s="13">
        <v>66</v>
      </c>
      <c r="G74" s="13" t="s">
        <v>408</v>
      </c>
      <c r="H74" s="13" t="s">
        <v>409</v>
      </c>
      <c r="I74" s="13">
        <v>58</v>
      </c>
      <c r="J74" s="27" t="s">
        <v>198</v>
      </c>
      <c r="K74" s="13">
        <v>5</v>
      </c>
      <c r="L74" s="4" t="s">
        <v>405</v>
      </c>
      <c r="M74" s="13">
        <v>14</v>
      </c>
      <c r="N74" s="13"/>
    </row>
    <row r="75" spans="1:14" ht="12.75">
      <c r="A75" s="75" t="s">
        <v>262</v>
      </c>
      <c r="B75" s="75">
        <v>10</v>
      </c>
      <c r="C75" s="13">
        <v>91</v>
      </c>
      <c r="D75" s="13" t="s">
        <v>407</v>
      </c>
      <c r="E75" s="60">
        <v>80</v>
      </c>
      <c r="F75" s="13">
        <v>66</v>
      </c>
      <c r="G75" s="13" t="s">
        <v>408</v>
      </c>
      <c r="H75" s="13" t="s">
        <v>409</v>
      </c>
      <c r="I75" s="13">
        <v>58</v>
      </c>
      <c r="J75" s="27" t="s">
        <v>272</v>
      </c>
      <c r="K75" s="13">
        <v>5</v>
      </c>
      <c r="L75" s="4" t="s">
        <v>405</v>
      </c>
      <c r="M75" s="13">
        <v>14</v>
      </c>
      <c r="N75" s="13"/>
    </row>
    <row r="76" spans="1:14" ht="12.75">
      <c r="A76" s="75" t="s">
        <v>262</v>
      </c>
      <c r="B76" s="82">
        <v>10</v>
      </c>
      <c r="C76" s="81">
        <v>91</v>
      </c>
      <c r="D76" s="81" t="s">
        <v>407</v>
      </c>
      <c r="E76" s="80">
        <v>80</v>
      </c>
      <c r="F76" s="81">
        <v>66</v>
      </c>
      <c r="G76" s="81" t="s">
        <v>408</v>
      </c>
      <c r="H76" s="81" t="s">
        <v>409</v>
      </c>
      <c r="I76" s="81">
        <v>58</v>
      </c>
      <c r="J76" s="95" t="s">
        <v>274</v>
      </c>
      <c r="K76" s="81">
        <v>5</v>
      </c>
      <c r="L76" s="86" t="s">
        <v>416</v>
      </c>
      <c r="M76" s="81">
        <v>7</v>
      </c>
      <c r="N76" s="81"/>
    </row>
    <row r="77" spans="1:14" ht="12.75">
      <c r="A77" s="75" t="s">
        <v>262</v>
      </c>
      <c r="B77" s="75">
        <v>11</v>
      </c>
      <c r="C77" s="13">
        <v>82</v>
      </c>
      <c r="D77" s="13" t="s">
        <v>417</v>
      </c>
      <c r="E77" s="60">
        <v>80</v>
      </c>
      <c r="F77" s="13">
        <v>68</v>
      </c>
      <c r="G77" s="13" t="s">
        <v>418</v>
      </c>
      <c r="H77" s="13" t="s">
        <v>419</v>
      </c>
      <c r="I77" s="13">
        <v>55</v>
      </c>
      <c r="J77" s="104" t="s">
        <v>207</v>
      </c>
      <c r="K77" s="13">
        <v>5</v>
      </c>
      <c r="L77" s="4" t="s">
        <v>420</v>
      </c>
      <c r="M77" s="13">
        <v>34</v>
      </c>
      <c r="N77" s="100" t="s">
        <v>120</v>
      </c>
    </row>
    <row r="78" spans="1:14" ht="12.75">
      <c r="A78" s="75" t="s">
        <v>262</v>
      </c>
      <c r="B78" s="75">
        <v>11</v>
      </c>
      <c r="C78" s="13">
        <v>82</v>
      </c>
      <c r="D78" s="13" t="s">
        <v>417</v>
      </c>
      <c r="E78" s="60">
        <v>80</v>
      </c>
      <c r="F78" s="13">
        <v>68</v>
      </c>
      <c r="G78" s="13" t="s">
        <v>418</v>
      </c>
      <c r="H78" s="13" t="s">
        <v>419</v>
      </c>
      <c r="I78" s="13">
        <v>55</v>
      </c>
      <c r="J78" s="85" t="s">
        <v>206</v>
      </c>
      <c r="K78" s="13">
        <v>5</v>
      </c>
      <c r="L78" s="4" t="s">
        <v>421</v>
      </c>
      <c r="M78" s="13">
        <v>26</v>
      </c>
      <c r="N78" s="13"/>
    </row>
    <row r="79" spans="1:14" ht="12.75">
      <c r="A79" s="75" t="s">
        <v>262</v>
      </c>
      <c r="B79" s="75">
        <v>11</v>
      </c>
      <c r="C79" s="13">
        <v>82</v>
      </c>
      <c r="D79" s="13" t="s">
        <v>417</v>
      </c>
      <c r="E79" s="60">
        <v>80</v>
      </c>
      <c r="F79" s="13">
        <v>68</v>
      </c>
      <c r="G79" s="13" t="s">
        <v>418</v>
      </c>
      <c r="H79" s="13" t="s">
        <v>419</v>
      </c>
      <c r="I79" s="13">
        <v>55</v>
      </c>
      <c r="J79" s="27" t="s">
        <v>275</v>
      </c>
      <c r="K79" s="13">
        <v>5</v>
      </c>
      <c r="L79" s="4" t="s">
        <v>422</v>
      </c>
      <c r="M79" s="13">
        <v>18</v>
      </c>
      <c r="N79" s="13"/>
    </row>
    <row r="80" spans="1:14" ht="13.5" thickBot="1">
      <c r="A80" s="97" t="s">
        <v>262</v>
      </c>
      <c r="B80" s="97">
        <v>11</v>
      </c>
      <c r="C80" s="87">
        <v>82</v>
      </c>
      <c r="D80" s="87" t="s">
        <v>417</v>
      </c>
      <c r="E80" s="88">
        <v>80</v>
      </c>
      <c r="F80" s="87">
        <v>68</v>
      </c>
      <c r="G80" s="87" t="s">
        <v>418</v>
      </c>
      <c r="H80" s="87" t="s">
        <v>419</v>
      </c>
      <c r="I80" s="87">
        <v>55</v>
      </c>
      <c r="J80" s="89" t="s">
        <v>276</v>
      </c>
      <c r="K80" s="87">
        <v>5</v>
      </c>
      <c r="L80" s="90" t="s">
        <v>423</v>
      </c>
      <c r="M80" s="87">
        <v>6</v>
      </c>
      <c r="N80" s="87"/>
    </row>
    <row r="81" spans="1:14" ht="13.5" thickTop="1">
      <c r="A81" s="75" t="s">
        <v>277</v>
      </c>
      <c r="B81" s="75">
        <v>9</v>
      </c>
      <c r="C81" s="13">
        <v>139</v>
      </c>
      <c r="D81" s="13" t="s">
        <v>348</v>
      </c>
      <c r="E81" s="60">
        <v>48</v>
      </c>
      <c r="F81" s="13">
        <v>41</v>
      </c>
      <c r="G81" s="13" t="s">
        <v>349</v>
      </c>
      <c r="H81" s="4" t="s">
        <v>350</v>
      </c>
      <c r="I81" s="13">
        <v>29</v>
      </c>
      <c r="J81" s="132" t="s">
        <v>266</v>
      </c>
      <c r="K81" s="13">
        <v>5</v>
      </c>
      <c r="L81" s="4" t="s">
        <v>351</v>
      </c>
      <c r="M81" s="13">
        <v>41</v>
      </c>
      <c r="N81" s="100" t="s">
        <v>230</v>
      </c>
    </row>
    <row r="82" spans="1:14" ht="12.75">
      <c r="A82" s="75" t="s">
        <v>277</v>
      </c>
      <c r="B82" s="75">
        <v>9</v>
      </c>
      <c r="C82" s="13">
        <v>139</v>
      </c>
      <c r="D82" s="13" t="s">
        <v>348</v>
      </c>
      <c r="E82" s="60">
        <v>48</v>
      </c>
      <c r="F82" s="13">
        <v>41</v>
      </c>
      <c r="G82" s="13" t="s">
        <v>349</v>
      </c>
      <c r="H82" s="4" t="s">
        <v>350</v>
      </c>
      <c r="I82" s="13">
        <v>29</v>
      </c>
      <c r="J82" s="132" t="s">
        <v>278</v>
      </c>
      <c r="K82" s="13">
        <v>5</v>
      </c>
      <c r="L82" s="4" t="s">
        <v>352</v>
      </c>
      <c r="M82" s="13">
        <v>39</v>
      </c>
      <c r="N82" s="100" t="s">
        <v>230</v>
      </c>
    </row>
    <row r="83" spans="1:14" ht="12.75">
      <c r="A83" s="75" t="s">
        <v>277</v>
      </c>
      <c r="B83" s="75">
        <v>9</v>
      </c>
      <c r="C83" s="13">
        <v>139</v>
      </c>
      <c r="D83" s="13" t="s">
        <v>348</v>
      </c>
      <c r="E83" s="60">
        <v>48</v>
      </c>
      <c r="F83" s="13">
        <v>41</v>
      </c>
      <c r="G83" s="13" t="s">
        <v>349</v>
      </c>
      <c r="H83" s="4" t="s">
        <v>350</v>
      </c>
      <c r="I83" s="13">
        <v>29</v>
      </c>
      <c r="J83" s="132" t="s">
        <v>264</v>
      </c>
      <c r="K83" s="13">
        <v>5</v>
      </c>
      <c r="L83" s="4" t="s">
        <v>306</v>
      </c>
      <c r="M83" s="13">
        <v>38</v>
      </c>
      <c r="N83" s="100" t="s">
        <v>230</v>
      </c>
    </row>
    <row r="84" spans="1:14" ht="12.75">
      <c r="A84" s="75" t="s">
        <v>277</v>
      </c>
      <c r="B84" s="75">
        <v>9</v>
      </c>
      <c r="C84" s="13">
        <v>139</v>
      </c>
      <c r="D84" s="13" t="s">
        <v>348</v>
      </c>
      <c r="E84" s="60">
        <v>48</v>
      </c>
      <c r="F84" s="13">
        <v>41</v>
      </c>
      <c r="G84" s="13" t="s">
        <v>349</v>
      </c>
      <c r="H84" s="4" t="s">
        <v>350</v>
      </c>
      <c r="I84" s="13">
        <v>29</v>
      </c>
      <c r="J84" s="132" t="s">
        <v>196</v>
      </c>
      <c r="K84" s="13">
        <v>5</v>
      </c>
      <c r="L84" s="4" t="s">
        <v>353</v>
      </c>
      <c r="M84" s="13">
        <v>34</v>
      </c>
      <c r="N84" s="100" t="s">
        <v>230</v>
      </c>
    </row>
    <row r="85" spans="1:14" ht="12.75">
      <c r="A85" s="75" t="s">
        <v>277</v>
      </c>
      <c r="B85" s="75">
        <v>9</v>
      </c>
      <c r="C85" s="13">
        <v>139</v>
      </c>
      <c r="D85" s="13" t="s">
        <v>348</v>
      </c>
      <c r="E85" s="60">
        <v>48</v>
      </c>
      <c r="F85" s="13">
        <v>41</v>
      </c>
      <c r="G85" s="13" t="s">
        <v>349</v>
      </c>
      <c r="H85" s="4" t="s">
        <v>350</v>
      </c>
      <c r="I85" s="13">
        <v>29</v>
      </c>
      <c r="J85" s="133" t="s">
        <v>263</v>
      </c>
      <c r="K85" s="13">
        <v>5</v>
      </c>
      <c r="L85" s="4" t="s">
        <v>354</v>
      </c>
      <c r="M85" s="13">
        <v>31</v>
      </c>
      <c r="N85" s="100" t="s">
        <v>230</v>
      </c>
    </row>
    <row r="86" spans="1:14" ht="12.75">
      <c r="A86" s="75" t="s">
        <v>277</v>
      </c>
      <c r="B86" s="75">
        <v>9</v>
      </c>
      <c r="C86" s="13">
        <v>139</v>
      </c>
      <c r="D86" s="13" t="s">
        <v>348</v>
      </c>
      <c r="E86" s="60">
        <v>48</v>
      </c>
      <c r="F86" s="13">
        <v>41</v>
      </c>
      <c r="G86" s="13" t="s">
        <v>349</v>
      </c>
      <c r="H86" s="4" t="s">
        <v>350</v>
      </c>
      <c r="I86" s="13">
        <v>29</v>
      </c>
      <c r="J86" s="104" t="s">
        <v>279</v>
      </c>
      <c r="K86" s="13">
        <v>5</v>
      </c>
      <c r="L86" s="4" t="s">
        <v>145</v>
      </c>
      <c r="M86" s="13">
        <v>26</v>
      </c>
      <c r="N86" s="100" t="s">
        <v>120</v>
      </c>
    </row>
    <row r="87" spans="1:14" ht="12.75">
      <c r="A87" s="75" t="s">
        <v>277</v>
      </c>
      <c r="B87" s="75">
        <v>9</v>
      </c>
      <c r="C87" s="13">
        <v>139</v>
      </c>
      <c r="D87" s="13" t="s">
        <v>348</v>
      </c>
      <c r="E87" s="60">
        <v>48</v>
      </c>
      <c r="F87" s="13">
        <v>41</v>
      </c>
      <c r="G87" s="13" t="s">
        <v>349</v>
      </c>
      <c r="H87" s="4" t="s">
        <v>350</v>
      </c>
      <c r="I87" s="13">
        <v>29</v>
      </c>
      <c r="J87" s="103" t="s">
        <v>133</v>
      </c>
      <c r="K87" s="13">
        <v>5</v>
      </c>
      <c r="L87" s="4" t="s">
        <v>355</v>
      </c>
      <c r="M87" s="13">
        <v>25</v>
      </c>
      <c r="N87" s="100" t="s">
        <v>120</v>
      </c>
    </row>
    <row r="88" spans="1:14" ht="12.75">
      <c r="A88" s="75" t="s">
        <v>277</v>
      </c>
      <c r="B88" s="75">
        <v>9</v>
      </c>
      <c r="C88" s="13">
        <v>139</v>
      </c>
      <c r="D88" s="13" t="s">
        <v>348</v>
      </c>
      <c r="E88" s="60">
        <v>48</v>
      </c>
      <c r="F88" s="13">
        <v>41</v>
      </c>
      <c r="G88" s="13" t="s">
        <v>349</v>
      </c>
      <c r="H88" s="4" t="s">
        <v>350</v>
      </c>
      <c r="I88" s="13">
        <v>29</v>
      </c>
      <c r="J88" s="103" t="s">
        <v>280</v>
      </c>
      <c r="K88" s="13">
        <v>5</v>
      </c>
      <c r="L88" s="4" t="s">
        <v>147</v>
      </c>
      <c r="M88" s="13">
        <v>16</v>
      </c>
      <c r="N88" s="100" t="s">
        <v>120</v>
      </c>
    </row>
    <row r="89" spans="1:14" ht="12.75">
      <c r="A89" s="75" t="s">
        <v>277</v>
      </c>
      <c r="B89" s="75">
        <v>9</v>
      </c>
      <c r="C89" s="13">
        <v>139</v>
      </c>
      <c r="D89" s="13" t="s">
        <v>348</v>
      </c>
      <c r="E89" s="60">
        <v>48</v>
      </c>
      <c r="F89" s="13">
        <v>41</v>
      </c>
      <c r="G89" s="13" t="s">
        <v>349</v>
      </c>
      <c r="H89" s="4" t="s">
        <v>350</v>
      </c>
      <c r="I89" s="13">
        <v>29</v>
      </c>
      <c r="J89" s="103" t="s">
        <v>191</v>
      </c>
      <c r="K89" s="13">
        <v>5</v>
      </c>
      <c r="L89" s="4" t="s">
        <v>147</v>
      </c>
      <c r="M89" s="13">
        <v>16</v>
      </c>
      <c r="N89" s="100" t="s">
        <v>120</v>
      </c>
    </row>
    <row r="90" spans="1:14" ht="12.75">
      <c r="A90" s="75" t="s">
        <v>277</v>
      </c>
      <c r="B90" s="75">
        <v>9</v>
      </c>
      <c r="C90" s="13">
        <v>139</v>
      </c>
      <c r="D90" s="13" t="s">
        <v>348</v>
      </c>
      <c r="E90" s="60">
        <v>48</v>
      </c>
      <c r="F90" s="13">
        <v>41</v>
      </c>
      <c r="G90" s="13" t="s">
        <v>349</v>
      </c>
      <c r="H90" s="4" t="s">
        <v>350</v>
      </c>
      <c r="I90" s="13">
        <v>29</v>
      </c>
      <c r="J90" s="103" t="s">
        <v>281</v>
      </c>
      <c r="K90" s="13">
        <v>5</v>
      </c>
      <c r="L90" s="4" t="s">
        <v>356</v>
      </c>
      <c r="M90" s="13">
        <v>15</v>
      </c>
      <c r="N90" s="100" t="s">
        <v>120</v>
      </c>
    </row>
    <row r="91" spans="1:14" ht="12.75">
      <c r="A91" s="75" t="s">
        <v>277</v>
      </c>
      <c r="B91" s="75">
        <v>9</v>
      </c>
      <c r="C91" s="13">
        <v>139</v>
      </c>
      <c r="D91" s="13" t="s">
        <v>348</v>
      </c>
      <c r="E91" s="60">
        <v>48</v>
      </c>
      <c r="F91" s="13">
        <v>41</v>
      </c>
      <c r="G91" s="13" t="s">
        <v>349</v>
      </c>
      <c r="H91" s="4" t="s">
        <v>350</v>
      </c>
      <c r="I91" s="13">
        <v>29</v>
      </c>
      <c r="J91" s="104" t="s">
        <v>178</v>
      </c>
      <c r="K91" s="13">
        <v>5</v>
      </c>
      <c r="L91" s="4" t="s">
        <v>357</v>
      </c>
      <c r="M91" s="13">
        <v>14</v>
      </c>
      <c r="N91" s="100" t="s">
        <v>120</v>
      </c>
    </row>
    <row r="92" spans="1:14" ht="12.75">
      <c r="A92" s="75" t="s">
        <v>277</v>
      </c>
      <c r="B92" s="75">
        <v>9</v>
      </c>
      <c r="C92" s="13">
        <v>139</v>
      </c>
      <c r="D92" s="13" t="s">
        <v>348</v>
      </c>
      <c r="E92" s="60">
        <v>48</v>
      </c>
      <c r="F92" s="13">
        <v>41</v>
      </c>
      <c r="G92" s="13" t="s">
        <v>349</v>
      </c>
      <c r="H92" s="4" t="s">
        <v>350</v>
      </c>
      <c r="I92" s="13">
        <v>29</v>
      </c>
      <c r="J92" s="103" t="s">
        <v>282</v>
      </c>
      <c r="K92" s="13">
        <v>5</v>
      </c>
      <c r="L92" s="4" t="s">
        <v>358</v>
      </c>
      <c r="M92" s="13">
        <v>12</v>
      </c>
      <c r="N92" s="100" t="s">
        <v>120</v>
      </c>
    </row>
    <row r="93" spans="1:14" ht="12.75">
      <c r="A93" s="75" t="s">
        <v>277</v>
      </c>
      <c r="B93" s="75">
        <v>9</v>
      </c>
      <c r="C93" s="13">
        <v>139</v>
      </c>
      <c r="D93" s="13" t="s">
        <v>348</v>
      </c>
      <c r="E93" s="60">
        <v>48</v>
      </c>
      <c r="F93" s="13">
        <v>41</v>
      </c>
      <c r="G93" s="13" t="s">
        <v>349</v>
      </c>
      <c r="H93" s="4" t="s">
        <v>350</v>
      </c>
      <c r="I93" s="13">
        <v>29</v>
      </c>
      <c r="J93" s="103" t="s">
        <v>194</v>
      </c>
      <c r="K93" s="13">
        <v>5</v>
      </c>
      <c r="L93" s="4" t="s">
        <v>359</v>
      </c>
      <c r="M93" s="13">
        <v>10</v>
      </c>
      <c r="N93" s="100" t="s">
        <v>120</v>
      </c>
    </row>
    <row r="94" spans="1:14" ht="12.75">
      <c r="A94" s="75" t="s">
        <v>277</v>
      </c>
      <c r="B94" s="75">
        <v>9</v>
      </c>
      <c r="C94" s="13">
        <v>139</v>
      </c>
      <c r="D94" s="13" t="s">
        <v>348</v>
      </c>
      <c r="E94" s="60">
        <v>48</v>
      </c>
      <c r="F94" s="13">
        <v>41</v>
      </c>
      <c r="G94" s="13" t="s">
        <v>349</v>
      </c>
      <c r="H94" s="4" t="s">
        <v>350</v>
      </c>
      <c r="I94" s="13">
        <v>29</v>
      </c>
      <c r="J94" s="27" t="s">
        <v>283</v>
      </c>
      <c r="K94" s="13">
        <v>5</v>
      </c>
      <c r="L94" s="4" t="s">
        <v>360</v>
      </c>
      <c r="M94" s="13">
        <v>7</v>
      </c>
      <c r="N94" s="13"/>
    </row>
    <row r="95" spans="1:14" ht="12.75">
      <c r="A95" s="75" t="s">
        <v>277</v>
      </c>
      <c r="B95" s="75">
        <v>9</v>
      </c>
      <c r="C95" s="13">
        <v>139</v>
      </c>
      <c r="D95" s="13" t="s">
        <v>348</v>
      </c>
      <c r="E95" s="60">
        <v>48</v>
      </c>
      <c r="F95" s="13">
        <v>41</v>
      </c>
      <c r="G95" s="13" t="s">
        <v>349</v>
      </c>
      <c r="H95" s="4" t="s">
        <v>350</v>
      </c>
      <c r="I95" s="13">
        <v>29</v>
      </c>
      <c r="J95" s="27" t="s">
        <v>180</v>
      </c>
      <c r="K95" s="13">
        <v>5</v>
      </c>
      <c r="L95" s="4" t="s">
        <v>360</v>
      </c>
      <c r="M95" s="13">
        <v>7</v>
      </c>
      <c r="N95" s="13"/>
    </row>
    <row r="96" spans="1:14" ht="12.75">
      <c r="A96" s="75" t="s">
        <v>277</v>
      </c>
      <c r="B96" s="75">
        <v>9</v>
      </c>
      <c r="C96" s="13">
        <v>139</v>
      </c>
      <c r="D96" s="13" t="s">
        <v>348</v>
      </c>
      <c r="E96" s="60">
        <v>48</v>
      </c>
      <c r="F96" s="13">
        <v>41</v>
      </c>
      <c r="G96" s="13" t="s">
        <v>349</v>
      </c>
      <c r="H96" s="4" t="s">
        <v>350</v>
      </c>
      <c r="I96" s="13">
        <v>29</v>
      </c>
      <c r="J96" s="27" t="s">
        <v>284</v>
      </c>
      <c r="K96" s="13">
        <v>5</v>
      </c>
      <c r="L96" s="4" t="s">
        <v>361</v>
      </c>
      <c r="M96" s="13">
        <v>5</v>
      </c>
      <c r="N96" s="13"/>
    </row>
    <row r="97" spans="1:14" ht="12.75">
      <c r="A97" s="75" t="s">
        <v>277</v>
      </c>
      <c r="B97" s="75">
        <v>9</v>
      </c>
      <c r="C97" s="13">
        <v>139</v>
      </c>
      <c r="D97" s="13" t="s">
        <v>348</v>
      </c>
      <c r="E97" s="60">
        <v>48</v>
      </c>
      <c r="F97" s="13">
        <v>41</v>
      </c>
      <c r="G97" s="13" t="s">
        <v>349</v>
      </c>
      <c r="H97" s="4" t="s">
        <v>350</v>
      </c>
      <c r="I97" s="13">
        <v>29</v>
      </c>
      <c r="J97" s="27" t="s">
        <v>177</v>
      </c>
      <c r="K97" s="13">
        <v>13</v>
      </c>
      <c r="L97" s="4" t="s">
        <v>362</v>
      </c>
      <c r="M97" s="13">
        <v>4</v>
      </c>
      <c r="N97" s="13"/>
    </row>
    <row r="98" spans="1:14" ht="12.75">
      <c r="A98" s="75" t="s">
        <v>277</v>
      </c>
      <c r="B98" s="82">
        <v>9</v>
      </c>
      <c r="C98" s="81">
        <v>139</v>
      </c>
      <c r="D98" s="81" t="s">
        <v>348</v>
      </c>
      <c r="E98" s="80">
        <v>48</v>
      </c>
      <c r="F98" s="81">
        <v>41</v>
      </c>
      <c r="G98" s="81" t="s">
        <v>349</v>
      </c>
      <c r="H98" s="86" t="s">
        <v>350</v>
      </c>
      <c r="I98" s="81">
        <v>29</v>
      </c>
      <c r="J98" s="95" t="s">
        <v>285</v>
      </c>
      <c r="K98" s="81">
        <v>5</v>
      </c>
      <c r="L98" s="86" t="s">
        <v>363</v>
      </c>
      <c r="M98" s="81">
        <v>0</v>
      </c>
      <c r="N98" s="81"/>
    </row>
    <row r="99" spans="1:14" ht="12.75">
      <c r="A99" s="75" t="s">
        <v>277</v>
      </c>
      <c r="B99" s="75">
        <v>10</v>
      </c>
      <c r="C99" s="13">
        <v>129</v>
      </c>
      <c r="D99" s="13" t="s">
        <v>364</v>
      </c>
      <c r="E99" s="60">
        <v>48</v>
      </c>
      <c r="F99" s="13">
        <v>45</v>
      </c>
      <c r="G99" s="13" t="s">
        <v>365</v>
      </c>
      <c r="H99" s="4" t="s">
        <v>366</v>
      </c>
      <c r="I99" s="13">
        <v>27</v>
      </c>
      <c r="J99" s="132" t="s">
        <v>200</v>
      </c>
      <c r="K99" s="13">
        <v>5</v>
      </c>
      <c r="L99" s="4" t="s">
        <v>352</v>
      </c>
      <c r="M99" s="13">
        <v>43</v>
      </c>
      <c r="N99" s="100" t="s">
        <v>230</v>
      </c>
    </row>
    <row r="100" spans="1:14" ht="12.75">
      <c r="A100" s="75" t="s">
        <v>277</v>
      </c>
      <c r="B100" s="75">
        <v>10</v>
      </c>
      <c r="C100" s="13">
        <v>129</v>
      </c>
      <c r="D100" s="13" t="s">
        <v>364</v>
      </c>
      <c r="E100" s="60">
        <v>48</v>
      </c>
      <c r="F100" s="13">
        <v>45</v>
      </c>
      <c r="G100" s="13" t="s">
        <v>365</v>
      </c>
      <c r="H100" s="4" t="s">
        <v>366</v>
      </c>
      <c r="I100" s="13">
        <v>27</v>
      </c>
      <c r="J100" s="132" t="s">
        <v>270</v>
      </c>
      <c r="K100" s="13">
        <v>5</v>
      </c>
      <c r="L100" s="4" t="s">
        <v>353</v>
      </c>
      <c r="M100" s="13">
        <v>35</v>
      </c>
      <c r="N100" s="100" t="s">
        <v>230</v>
      </c>
    </row>
    <row r="101" spans="1:14" ht="12.75">
      <c r="A101" s="75" t="s">
        <v>277</v>
      </c>
      <c r="B101" s="75">
        <v>10</v>
      </c>
      <c r="C101" s="13">
        <v>129</v>
      </c>
      <c r="D101" s="13" t="s">
        <v>364</v>
      </c>
      <c r="E101" s="60">
        <v>48</v>
      </c>
      <c r="F101" s="13">
        <v>45</v>
      </c>
      <c r="G101" s="13" t="s">
        <v>365</v>
      </c>
      <c r="H101" s="4" t="s">
        <v>366</v>
      </c>
      <c r="I101" s="13">
        <v>27</v>
      </c>
      <c r="J101" s="133" t="s">
        <v>269</v>
      </c>
      <c r="K101" s="13">
        <v>5</v>
      </c>
      <c r="L101" s="4" t="s">
        <v>367</v>
      </c>
      <c r="M101" s="13">
        <v>30</v>
      </c>
      <c r="N101" s="100" t="s">
        <v>230</v>
      </c>
    </row>
    <row r="102" spans="1:14" ht="12.75">
      <c r="A102" s="75" t="s">
        <v>277</v>
      </c>
      <c r="B102" s="75">
        <v>10</v>
      </c>
      <c r="C102" s="13">
        <v>129</v>
      </c>
      <c r="D102" s="13" t="s">
        <v>364</v>
      </c>
      <c r="E102" s="60">
        <v>48</v>
      </c>
      <c r="F102" s="13">
        <v>45</v>
      </c>
      <c r="G102" s="13" t="s">
        <v>365</v>
      </c>
      <c r="H102" s="4" t="s">
        <v>366</v>
      </c>
      <c r="I102" s="13">
        <v>27</v>
      </c>
      <c r="J102" s="104" t="s">
        <v>271</v>
      </c>
      <c r="K102" s="13">
        <v>5</v>
      </c>
      <c r="L102" s="4" t="s">
        <v>368</v>
      </c>
      <c r="M102" s="13">
        <v>21</v>
      </c>
      <c r="N102" s="100" t="s">
        <v>120</v>
      </c>
    </row>
    <row r="103" spans="1:14" ht="12.75">
      <c r="A103" s="75" t="s">
        <v>277</v>
      </c>
      <c r="B103" s="75">
        <v>10</v>
      </c>
      <c r="C103" s="13">
        <v>129</v>
      </c>
      <c r="D103" s="13" t="s">
        <v>364</v>
      </c>
      <c r="E103" s="60">
        <v>48</v>
      </c>
      <c r="F103" s="13">
        <v>45</v>
      </c>
      <c r="G103" s="13" t="s">
        <v>365</v>
      </c>
      <c r="H103" s="4" t="s">
        <v>366</v>
      </c>
      <c r="I103" s="13">
        <v>27</v>
      </c>
      <c r="J103" s="104" t="s">
        <v>323</v>
      </c>
      <c r="K103" s="13">
        <v>5</v>
      </c>
      <c r="L103" s="4" t="s">
        <v>368</v>
      </c>
      <c r="M103" s="13">
        <v>21</v>
      </c>
      <c r="N103" s="100" t="s">
        <v>120</v>
      </c>
    </row>
    <row r="104" spans="1:14" ht="12.75">
      <c r="A104" s="75" t="s">
        <v>277</v>
      </c>
      <c r="B104" s="75">
        <v>10</v>
      </c>
      <c r="C104" s="13">
        <v>129</v>
      </c>
      <c r="D104" s="13" t="s">
        <v>364</v>
      </c>
      <c r="E104" s="60">
        <v>48</v>
      </c>
      <c r="F104" s="13">
        <v>45</v>
      </c>
      <c r="G104" s="13" t="s">
        <v>365</v>
      </c>
      <c r="H104" s="4" t="s">
        <v>366</v>
      </c>
      <c r="I104" s="13">
        <v>27</v>
      </c>
      <c r="J104" s="103" t="s">
        <v>324</v>
      </c>
      <c r="K104" s="13">
        <v>5</v>
      </c>
      <c r="L104" s="4" t="s">
        <v>307</v>
      </c>
      <c r="M104" s="13">
        <v>19</v>
      </c>
      <c r="N104" s="100" t="s">
        <v>120</v>
      </c>
    </row>
    <row r="105" spans="1:14" ht="12.75">
      <c r="A105" s="75" t="s">
        <v>277</v>
      </c>
      <c r="B105" s="75">
        <v>10</v>
      </c>
      <c r="C105" s="13">
        <v>129</v>
      </c>
      <c r="D105" s="13" t="s">
        <v>364</v>
      </c>
      <c r="E105" s="60">
        <v>48</v>
      </c>
      <c r="F105" s="13">
        <v>45</v>
      </c>
      <c r="G105" s="13" t="s">
        <v>365</v>
      </c>
      <c r="H105" s="4" t="s">
        <v>366</v>
      </c>
      <c r="I105" s="13">
        <v>27</v>
      </c>
      <c r="J105" s="103" t="s">
        <v>203</v>
      </c>
      <c r="K105" s="13">
        <v>5</v>
      </c>
      <c r="L105" s="4" t="s">
        <v>369</v>
      </c>
      <c r="M105" s="13">
        <v>15</v>
      </c>
      <c r="N105" s="100" t="s">
        <v>120</v>
      </c>
    </row>
    <row r="106" spans="1:14" ht="12.75">
      <c r="A106" s="75" t="s">
        <v>277</v>
      </c>
      <c r="B106" s="75">
        <v>10</v>
      </c>
      <c r="C106" s="13">
        <v>129</v>
      </c>
      <c r="D106" s="13" t="s">
        <v>364</v>
      </c>
      <c r="E106" s="60">
        <v>48</v>
      </c>
      <c r="F106" s="13">
        <v>45</v>
      </c>
      <c r="G106" s="13" t="s">
        <v>365</v>
      </c>
      <c r="H106" s="4" t="s">
        <v>366</v>
      </c>
      <c r="I106" s="13">
        <v>27</v>
      </c>
      <c r="J106" s="103" t="s">
        <v>273</v>
      </c>
      <c r="K106" s="13">
        <v>5</v>
      </c>
      <c r="L106" s="4" t="s">
        <v>370</v>
      </c>
      <c r="M106" s="13">
        <v>14</v>
      </c>
      <c r="N106" s="100" t="s">
        <v>120</v>
      </c>
    </row>
    <row r="107" spans="1:14" ht="12.75">
      <c r="A107" s="75" t="s">
        <v>277</v>
      </c>
      <c r="B107" s="75">
        <v>10</v>
      </c>
      <c r="C107" s="13">
        <v>129</v>
      </c>
      <c r="D107" s="13" t="s">
        <v>364</v>
      </c>
      <c r="E107" s="60">
        <v>48</v>
      </c>
      <c r="F107" s="13">
        <v>45</v>
      </c>
      <c r="G107" s="13" t="s">
        <v>365</v>
      </c>
      <c r="H107" s="4" t="s">
        <v>366</v>
      </c>
      <c r="I107" s="13">
        <v>27</v>
      </c>
      <c r="J107" s="103" t="s">
        <v>167</v>
      </c>
      <c r="K107" s="13">
        <v>5</v>
      </c>
      <c r="L107" s="4" t="s">
        <v>370</v>
      </c>
      <c r="M107" s="13">
        <v>14</v>
      </c>
      <c r="N107" s="100" t="s">
        <v>120</v>
      </c>
    </row>
    <row r="108" spans="1:14" ht="12.75">
      <c r="A108" s="75" t="s">
        <v>277</v>
      </c>
      <c r="B108" s="75">
        <v>10</v>
      </c>
      <c r="C108" s="13">
        <v>129</v>
      </c>
      <c r="D108" s="13" t="s">
        <v>364</v>
      </c>
      <c r="E108" s="60">
        <v>48</v>
      </c>
      <c r="F108" s="13">
        <v>45</v>
      </c>
      <c r="G108" s="13" t="s">
        <v>365</v>
      </c>
      <c r="H108" s="4" t="s">
        <v>366</v>
      </c>
      <c r="I108" s="13">
        <v>27</v>
      </c>
      <c r="J108" s="103" t="s">
        <v>325</v>
      </c>
      <c r="K108" s="13">
        <v>5</v>
      </c>
      <c r="L108" s="4" t="s">
        <v>371</v>
      </c>
      <c r="M108" s="13">
        <v>10</v>
      </c>
      <c r="N108" s="100" t="s">
        <v>120</v>
      </c>
    </row>
    <row r="109" spans="1:14" ht="12.75">
      <c r="A109" s="75" t="s">
        <v>277</v>
      </c>
      <c r="B109" s="75">
        <v>10</v>
      </c>
      <c r="C109" s="13">
        <v>129</v>
      </c>
      <c r="D109" s="13" t="s">
        <v>364</v>
      </c>
      <c r="E109" s="60">
        <v>48</v>
      </c>
      <c r="F109" s="13">
        <v>45</v>
      </c>
      <c r="G109" s="13" t="s">
        <v>365</v>
      </c>
      <c r="H109" s="4" t="s">
        <v>366</v>
      </c>
      <c r="I109" s="13">
        <v>27</v>
      </c>
      <c r="J109" s="103" t="s">
        <v>274</v>
      </c>
      <c r="K109" s="13">
        <v>5</v>
      </c>
      <c r="L109" s="4" t="s">
        <v>371</v>
      </c>
      <c r="M109" s="13">
        <v>10</v>
      </c>
      <c r="N109" s="100" t="s">
        <v>120</v>
      </c>
    </row>
    <row r="110" spans="1:14" ht="12.75">
      <c r="A110" s="75" t="s">
        <v>277</v>
      </c>
      <c r="B110" s="75">
        <v>10</v>
      </c>
      <c r="C110" s="13">
        <v>129</v>
      </c>
      <c r="D110" s="13" t="s">
        <v>364</v>
      </c>
      <c r="E110" s="60">
        <v>48</v>
      </c>
      <c r="F110" s="13">
        <v>45</v>
      </c>
      <c r="G110" s="13" t="s">
        <v>365</v>
      </c>
      <c r="H110" s="4" t="s">
        <v>366</v>
      </c>
      <c r="I110" s="13">
        <v>27</v>
      </c>
      <c r="J110" s="27" t="s">
        <v>326</v>
      </c>
      <c r="K110" s="13">
        <v>5</v>
      </c>
      <c r="L110" s="4" t="s">
        <v>372</v>
      </c>
      <c r="M110" s="13">
        <v>9</v>
      </c>
      <c r="N110" s="13"/>
    </row>
    <row r="111" spans="1:14" ht="12.75">
      <c r="A111" s="75" t="s">
        <v>277</v>
      </c>
      <c r="B111" s="75">
        <v>10</v>
      </c>
      <c r="C111" s="13">
        <v>129</v>
      </c>
      <c r="D111" s="13" t="s">
        <v>364</v>
      </c>
      <c r="E111" s="60">
        <v>48</v>
      </c>
      <c r="F111" s="13">
        <v>45</v>
      </c>
      <c r="G111" s="13" t="s">
        <v>365</v>
      </c>
      <c r="H111" s="4" t="s">
        <v>366</v>
      </c>
      <c r="I111" s="13">
        <v>27</v>
      </c>
      <c r="J111" s="27" t="s">
        <v>327</v>
      </c>
      <c r="K111" s="13">
        <v>5</v>
      </c>
      <c r="L111" s="4" t="s">
        <v>373</v>
      </c>
      <c r="M111" s="13">
        <v>6</v>
      </c>
      <c r="N111" s="13"/>
    </row>
    <row r="112" spans="1:14" ht="12.75">
      <c r="A112" s="75" t="s">
        <v>277</v>
      </c>
      <c r="B112" s="75">
        <v>10</v>
      </c>
      <c r="C112" s="13">
        <v>129</v>
      </c>
      <c r="D112" s="13" t="s">
        <v>364</v>
      </c>
      <c r="E112" s="60">
        <v>48</v>
      </c>
      <c r="F112" s="13">
        <v>45</v>
      </c>
      <c r="G112" s="13" t="s">
        <v>365</v>
      </c>
      <c r="H112" s="4" t="s">
        <v>366</v>
      </c>
      <c r="I112" s="13">
        <v>27</v>
      </c>
      <c r="J112" s="27" t="s">
        <v>328</v>
      </c>
      <c r="K112" s="13">
        <v>5</v>
      </c>
      <c r="L112" s="4" t="s">
        <v>374</v>
      </c>
      <c r="M112" s="13">
        <v>1</v>
      </c>
      <c r="N112" s="13"/>
    </row>
    <row r="113" spans="1:14" ht="12.75">
      <c r="A113" s="75" t="s">
        <v>277</v>
      </c>
      <c r="B113" s="75">
        <v>10</v>
      </c>
      <c r="C113" s="13">
        <v>129</v>
      </c>
      <c r="D113" s="13" t="s">
        <v>364</v>
      </c>
      <c r="E113" s="60">
        <v>48</v>
      </c>
      <c r="F113" s="13">
        <v>45</v>
      </c>
      <c r="G113" s="13" t="s">
        <v>365</v>
      </c>
      <c r="H113" s="4" t="s">
        <v>366</v>
      </c>
      <c r="I113" s="13">
        <v>27</v>
      </c>
      <c r="J113" s="27" t="s">
        <v>329</v>
      </c>
      <c r="K113" s="13">
        <v>14</v>
      </c>
      <c r="L113" s="4" t="s">
        <v>374</v>
      </c>
      <c r="M113" s="13">
        <v>1</v>
      </c>
      <c r="N113" s="13"/>
    </row>
    <row r="114" spans="1:14" ht="12.75">
      <c r="A114" s="75" t="s">
        <v>277</v>
      </c>
      <c r="B114" s="82">
        <v>10</v>
      </c>
      <c r="C114" s="81">
        <v>129</v>
      </c>
      <c r="D114" s="81" t="s">
        <v>364</v>
      </c>
      <c r="E114" s="80">
        <v>48</v>
      </c>
      <c r="F114" s="81">
        <v>45</v>
      </c>
      <c r="G114" s="81" t="s">
        <v>365</v>
      </c>
      <c r="H114" s="86" t="s">
        <v>366</v>
      </c>
      <c r="I114" s="81">
        <v>27</v>
      </c>
      <c r="J114" s="95" t="s">
        <v>330</v>
      </c>
      <c r="K114" s="81">
        <v>14</v>
      </c>
      <c r="L114" s="86" t="s">
        <v>375</v>
      </c>
      <c r="M114" s="81">
        <v>0</v>
      </c>
      <c r="N114" s="81"/>
    </row>
    <row r="115" spans="1:14" ht="12.75">
      <c r="A115" s="75" t="s">
        <v>277</v>
      </c>
      <c r="B115" s="75">
        <v>11</v>
      </c>
      <c r="C115" s="13">
        <v>127</v>
      </c>
      <c r="D115" s="13" t="s">
        <v>377</v>
      </c>
      <c r="E115" s="60">
        <v>48</v>
      </c>
      <c r="F115" s="13">
        <v>39</v>
      </c>
      <c r="G115" s="13" t="s">
        <v>376</v>
      </c>
      <c r="H115" s="4" t="s">
        <v>366</v>
      </c>
      <c r="I115" s="13">
        <v>27</v>
      </c>
      <c r="J115" s="132" t="s">
        <v>207</v>
      </c>
      <c r="K115" s="13">
        <v>5</v>
      </c>
      <c r="L115" s="4" t="s">
        <v>351</v>
      </c>
      <c r="M115" s="13">
        <v>39</v>
      </c>
      <c r="N115" s="100" t="s">
        <v>230</v>
      </c>
    </row>
    <row r="116" spans="1:14" ht="12.75">
      <c r="A116" s="75" t="s">
        <v>277</v>
      </c>
      <c r="B116" s="75">
        <v>11</v>
      </c>
      <c r="C116" s="13">
        <v>127</v>
      </c>
      <c r="D116" s="13" t="s">
        <v>377</v>
      </c>
      <c r="E116" s="60">
        <v>48</v>
      </c>
      <c r="F116" s="13">
        <v>39</v>
      </c>
      <c r="G116" s="13" t="s">
        <v>376</v>
      </c>
      <c r="H116" s="4" t="s">
        <v>366</v>
      </c>
      <c r="I116" s="13">
        <v>27</v>
      </c>
      <c r="J116" s="104" t="s">
        <v>276</v>
      </c>
      <c r="K116" s="13">
        <v>5</v>
      </c>
      <c r="L116" s="4" t="s">
        <v>290</v>
      </c>
      <c r="M116" s="13">
        <v>14</v>
      </c>
      <c r="N116" s="100" t="s">
        <v>120</v>
      </c>
    </row>
    <row r="117" spans="1:14" ht="13.5" thickBot="1">
      <c r="A117" s="97" t="s">
        <v>277</v>
      </c>
      <c r="B117" s="97">
        <v>11</v>
      </c>
      <c r="C117" s="87">
        <v>127</v>
      </c>
      <c r="D117" s="87" t="s">
        <v>377</v>
      </c>
      <c r="E117" s="88">
        <v>48</v>
      </c>
      <c r="F117" s="87">
        <v>39</v>
      </c>
      <c r="G117" s="87" t="s">
        <v>376</v>
      </c>
      <c r="H117" s="90" t="s">
        <v>366</v>
      </c>
      <c r="I117" s="87">
        <v>27</v>
      </c>
      <c r="J117" s="89" t="s">
        <v>331</v>
      </c>
      <c r="K117" s="87">
        <v>14</v>
      </c>
      <c r="L117" s="90" t="s">
        <v>378</v>
      </c>
      <c r="M117" s="87">
        <v>1</v>
      </c>
      <c r="N117" s="87"/>
    </row>
    <row r="118" spans="1:14" ht="13.5" thickTop="1">
      <c r="A118" s="75" t="s">
        <v>336</v>
      </c>
      <c r="B118" s="75">
        <v>9</v>
      </c>
      <c r="C118" s="13">
        <v>188</v>
      </c>
      <c r="D118" s="13" t="s">
        <v>424</v>
      </c>
      <c r="E118" s="60">
        <v>100</v>
      </c>
      <c r="F118" s="13">
        <v>57</v>
      </c>
      <c r="G118" s="13" t="s">
        <v>425</v>
      </c>
      <c r="H118" s="13" t="s">
        <v>426</v>
      </c>
      <c r="I118" s="13">
        <v>52</v>
      </c>
      <c r="J118" s="103" t="s">
        <v>337</v>
      </c>
      <c r="K118" s="13">
        <v>14</v>
      </c>
      <c r="L118" s="4" t="s">
        <v>427</v>
      </c>
      <c r="M118" s="13">
        <v>38</v>
      </c>
      <c r="N118" s="100" t="s">
        <v>120</v>
      </c>
    </row>
    <row r="119" spans="1:14" ht="12.75">
      <c r="A119" s="75" t="s">
        <v>336</v>
      </c>
      <c r="B119" s="82">
        <v>9</v>
      </c>
      <c r="C119" s="81">
        <v>188</v>
      </c>
      <c r="D119" s="81" t="s">
        <v>424</v>
      </c>
      <c r="E119" s="80">
        <v>100</v>
      </c>
      <c r="F119" s="81">
        <v>57</v>
      </c>
      <c r="G119" s="81" t="s">
        <v>425</v>
      </c>
      <c r="H119" s="81" t="s">
        <v>426</v>
      </c>
      <c r="I119" s="81">
        <v>52</v>
      </c>
      <c r="J119" s="121" t="s">
        <v>267</v>
      </c>
      <c r="K119" s="81">
        <v>7</v>
      </c>
      <c r="L119" s="86" t="s">
        <v>428</v>
      </c>
      <c r="M119" s="81">
        <v>33.5</v>
      </c>
      <c r="N119" s="99" t="s">
        <v>120</v>
      </c>
    </row>
    <row r="120" spans="1:14" ht="12.75">
      <c r="A120" s="75" t="s">
        <v>336</v>
      </c>
      <c r="B120" s="75">
        <v>10</v>
      </c>
      <c r="C120" s="13">
        <v>193</v>
      </c>
      <c r="D120" s="13" t="s">
        <v>429</v>
      </c>
      <c r="E120" s="60">
        <v>100</v>
      </c>
      <c r="F120" s="13">
        <v>59.5</v>
      </c>
      <c r="G120" s="13" t="s">
        <v>430</v>
      </c>
      <c r="H120" s="13" t="s">
        <v>431</v>
      </c>
      <c r="I120" s="13">
        <v>57.5</v>
      </c>
      <c r="J120" s="103" t="s">
        <v>338</v>
      </c>
      <c r="K120" s="13">
        <v>5</v>
      </c>
      <c r="L120" s="4" t="s">
        <v>432</v>
      </c>
      <c r="M120" s="13">
        <v>39</v>
      </c>
      <c r="N120" s="100" t="s">
        <v>120</v>
      </c>
    </row>
    <row r="121" spans="1:14" ht="12.75">
      <c r="A121" s="75" t="s">
        <v>336</v>
      </c>
      <c r="B121" s="75">
        <v>10</v>
      </c>
      <c r="C121" s="13">
        <v>193</v>
      </c>
      <c r="D121" s="13" t="s">
        <v>429</v>
      </c>
      <c r="E121" s="60">
        <v>100</v>
      </c>
      <c r="F121" s="13">
        <v>59.5</v>
      </c>
      <c r="G121" s="13" t="s">
        <v>430</v>
      </c>
      <c r="H121" s="13" t="s">
        <v>431</v>
      </c>
      <c r="I121" s="13">
        <v>57.5</v>
      </c>
      <c r="J121" s="103" t="s">
        <v>165</v>
      </c>
      <c r="K121" s="13">
        <v>1</v>
      </c>
      <c r="L121" s="4" t="s">
        <v>433</v>
      </c>
      <c r="M121" s="13">
        <v>38.5</v>
      </c>
      <c r="N121" s="100" t="s">
        <v>120</v>
      </c>
    </row>
    <row r="122" spans="1:14" ht="12.75">
      <c r="A122" s="75" t="s">
        <v>336</v>
      </c>
      <c r="B122" s="75">
        <v>10</v>
      </c>
      <c r="C122" s="13">
        <v>193</v>
      </c>
      <c r="D122" s="13" t="s">
        <v>429</v>
      </c>
      <c r="E122" s="60">
        <v>100</v>
      </c>
      <c r="F122" s="13">
        <v>59.5</v>
      </c>
      <c r="G122" s="13" t="s">
        <v>430</v>
      </c>
      <c r="H122" s="13" t="s">
        <v>431</v>
      </c>
      <c r="I122" s="13">
        <v>57.5</v>
      </c>
      <c r="J122" s="103" t="s">
        <v>339</v>
      </c>
      <c r="K122" s="13">
        <v>14</v>
      </c>
      <c r="L122" s="4" t="s">
        <v>434</v>
      </c>
      <c r="M122" s="13">
        <v>38</v>
      </c>
      <c r="N122" s="100" t="s">
        <v>120</v>
      </c>
    </row>
    <row r="123" spans="1:14" ht="12.75">
      <c r="A123" s="75" t="s">
        <v>336</v>
      </c>
      <c r="B123" s="75">
        <v>10</v>
      </c>
      <c r="C123" s="13">
        <v>193</v>
      </c>
      <c r="D123" s="13" t="s">
        <v>429</v>
      </c>
      <c r="E123" s="60">
        <v>100</v>
      </c>
      <c r="F123" s="13">
        <v>59.5</v>
      </c>
      <c r="G123" s="13" t="s">
        <v>430</v>
      </c>
      <c r="H123" s="13" t="s">
        <v>431</v>
      </c>
      <c r="I123" s="13">
        <v>57.5</v>
      </c>
      <c r="J123" s="103" t="s">
        <v>340</v>
      </c>
      <c r="K123" s="13">
        <v>1</v>
      </c>
      <c r="L123" s="4" t="s">
        <v>360</v>
      </c>
      <c r="M123" s="13">
        <v>36</v>
      </c>
      <c r="N123" s="100" t="s">
        <v>120</v>
      </c>
    </row>
    <row r="124" spans="1:14" ht="12.75">
      <c r="A124" s="75" t="s">
        <v>336</v>
      </c>
      <c r="B124" s="75">
        <v>10</v>
      </c>
      <c r="C124" s="13">
        <v>193</v>
      </c>
      <c r="D124" s="13" t="s">
        <v>429</v>
      </c>
      <c r="E124" s="60">
        <v>100</v>
      </c>
      <c r="F124" s="13">
        <v>59.5</v>
      </c>
      <c r="G124" s="13" t="s">
        <v>430</v>
      </c>
      <c r="H124" s="13" t="s">
        <v>431</v>
      </c>
      <c r="I124" s="13">
        <v>57.5</v>
      </c>
      <c r="J124" s="103" t="s">
        <v>341</v>
      </c>
      <c r="K124" s="13">
        <v>5</v>
      </c>
      <c r="L124" s="4" t="s">
        <v>435</v>
      </c>
      <c r="M124" s="13">
        <v>33.5</v>
      </c>
      <c r="N124" s="100" t="s">
        <v>120</v>
      </c>
    </row>
    <row r="125" spans="1:14" ht="12.75">
      <c r="A125" s="75" t="s">
        <v>336</v>
      </c>
      <c r="B125" s="75">
        <v>10</v>
      </c>
      <c r="C125" s="13">
        <v>193</v>
      </c>
      <c r="D125" s="13" t="s">
        <v>429</v>
      </c>
      <c r="E125" s="60">
        <v>100</v>
      </c>
      <c r="F125" s="13">
        <v>59.5</v>
      </c>
      <c r="G125" s="13" t="s">
        <v>430</v>
      </c>
      <c r="H125" s="13" t="s">
        <v>431</v>
      </c>
      <c r="I125" s="13">
        <v>57.5</v>
      </c>
      <c r="J125" s="27" t="s">
        <v>342</v>
      </c>
      <c r="K125" s="13">
        <v>14</v>
      </c>
      <c r="L125" s="4" t="s">
        <v>436</v>
      </c>
      <c r="M125" s="13">
        <v>24.5</v>
      </c>
      <c r="N125" s="13"/>
    </row>
    <row r="126" spans="1:14" ht="12.75">
      <c r="A126" s="75" t="s">
        <v>336</v>
      </c>
      <c r="B126" s="75">
        <v>10</v>
      </c>
      <c r="C126" s="13">
        <v>193</v>
      </c>
      <c r="D126" s="13" t="s">
        <v>429</v>
      </c>
      <c r="E126" s="60">
        <v>100</v>
      </c>
      <c r="F126" s="13">
        <v>59.5</v>
      </c>
      <c r="G126" s="13" t="s">
        <v>430</v>
      </c>
      <c r="H126" s="13" t="s">
        <v>431</v>
      </c>
      <c r="I126" s="13">
        <v>57.5</v>
      </c>
      <c r="J126" s="27" t="s">
        <v>343</v>
      </c>
      <c r="K126" s="13">
        <v>1</v>
      </c>
      <c r="L126" s="4" t="s">
        <v>437</v>
      </c>
      <c r="M126" s="13">
        <v>23</v>
      </c>
      <c r="N126" s="13"/>
    </row>
    <row r="127" spans="1:14" ht="12.75">
      <c r="A127" s="75" t="s">
        <v>336</v>
      </c>
      <c r="B127" s="82">
        <v>10</v>
      </c>
      <c r="C127" s="81">
        <v>193</v>
      </c>
      <c r="D127" s="81" t="s">
        <v>429</v>
      </c>
      <c r="E127" s="80">
        <v>100</v>
      </c>
      <c r="F127" s="81">
        <v>59.5</v>
      </c>
      <c r="G127" s="81" t="s">
        <v>430</v>
      </c>
      <c r="H127" s="81" t="s">
        <v>431</v>
      </c>
      <c r="I127" s="81">
        <v>57.5</v>
      </c>
      <c r="J127" s="95" t="s">
        <v>344</v>
      </c>
      <c r="K127" s="81">
        <v>14</v>
      </c>
      <c r="L127" s="86" t="s">
        <v>438</v>
      </c>
      <c r="M127" s="81">
        <v>21.5</v>
      </c>
      <c r="N127" s="81"/>
    </row>
    <row r="128" spans="1:14" ht="12.75">
      <c r="A128" s="75" t="s">
        <v>336</v>
      </c>
      <c r="B128" s="75">
        <v>11</v>
      </c>
      <c r="C128" s="13">
        <v>206</v>
      </c>
      <c r="D128" s="13" t="s">
        <v>439</v>
      </c>
      <c r="E128" s="60">
        <v>100</v>
      </c>
      <c r="F128" s="13">
        <v>79.5</v>
      </c>
      <c r="G128" s="13" t="s">
        <v>440</v>
      </c>
      <c r="H128" s="13" t="s">
        <v>441</v>
      </c>
      <c r="I128" s="13">
        <v>57.5</v>
      </c>
      <c r="J128" s="103" t="s">
        <v>175</v>
      </c>
      <c r="K128" s="13">
        <v>1</v>
      </c>
      <c r="L128" s="4" t="s">
        <v>442</v>
      </c>
      <c r="M128" s="13">
        <v>34.5</v>
      </c>
      <c r="N128" s="100" t="s">
        <v>120</v>
      </c>
    </row>
    <row r="129" spans="1:14" ht="12.75">
      <c r="A129" s="75" t="s">
        <v>336</v>
      </c>
      <c r="B129" s="75">
        <v>11</v>
      </c>
      <c r="C129" s="13">
        <v>206</v>
      </c>
      <c r="D129" s="13" t="s">
        <v>439</v>
      </c>
      <c r="E129" s="60">
        <v>100</v>
      </c>
      <c r="F129" s="13">
        <v>79.5</v>
      </c>
      <c r="G129" s="13" t="s">
        <v>440</v>
      </c>
      <c r="H129" s="13" t="s">
        <v>441</v>
      </c>
      <c r="I129" s="13">
        <v>57.5</v>
      </c>
      <c r="J129" s="27" t="s">
        <v>345</v>
      </c>
      <c r="K129" s="13">
        <v>5</v>
      </c>
      <c r="L129" s="4" t="s">
        <v>443</v>
      </c>
      <c r="M129" s="13">
        <v>27.5</v>
      </c>
      <c r="N129" s="13"/>
    </row>
    <row r="130" spans="1:14" ht="12.75">
      <c r="A130" s="75" t="s">
        <v>336</v>
      </c>
      <c r="B130" s="75">
        <v>11</v>
      </c>
      <c r="C130" s="13">
        <v>206</v>
      </c>
      <c r="D130" s="13" t="s">
        <v>439</v>
      </c>
      <c r="E130" s="60">
        <v>100</v>
      </c>
      <c r="F130" s="13">
        <v>79.5</v>
      </c>
      <c r="G130" s="13" t="s">
        <v>440</v>
      </c>
      <c r="H130" s="13" t="s">
        <v>441</v>
      </c>
      <c r="I130" s="160">
        <v>57.5</v>
      </c>
      <c r="J130" s="27" t="s">
        <v>346</v>
      </c>
      <c r="K130" s="13">
        <v>5</v>
      </c>
      <c r="L130" s="4" t="s">
        <v>444</v>
      </c>
      <c r="M130" s="13">
        <v>25.5</v>
      </c>
      <c r="N130" s="13"/>
    </row>
    <row r="131" spans="1:14" ht="12.75">
      <c r="A131" s="75" t="s">
        <v>336</v>
      </c>
      <c r="B131" s="75">
        <v>11</v>
      </c>
      <c r="C131" s="13">
        <v>206</v>
      </c>
      <c r="D131" s="13" t="s">
        <v>439</v>
      </c>
      <c r="E131" s="60">
        <v>100</v>
      </c>
      <c r="F131" s="13">
        <v>79.5</v>
      </c>
      <c r="G131" s="13" t="s">
        <v>440</v>
      </c>
      <c r="H131" s="13" t="s">
        <v>441</v>
      </c>
      <c r="I131" s="160">
        <v>57.5</v>
      </c>
      <c r="J131" s="27" t="s">
        <v>347</v>
      </c>
      <c r="K131" s="13">
        <v>10</v>
      </c>
      <c r="L131" s="4" t="s">
        <v>445</v>
      </c>
      <c r="M131" s="13">
        <v>25</v>
      </c>
      <c r="N131" s="13"/>
    </row>
    <row r="132" spans="1:14" ht="13.5" thickBot="1">
      <c r="A132" s="97" t="s">
        <v>336</v>
      </c>
      <c r="B132" s="97">
        <v>11</v>
      </c>
      <c r="C132" s="87">
        <v>206</v>
      </c>
      <c r="D132" s="87" t="s">
        <v>439</v>
      </c>
      <c r="E132" s="88">
        <v>100</v>
      </c>
      <c r="F132" s="87">
        <v>79.5</v>
      </c>
      <c r="G132" s="87" t="s">
        <v>440</v>
      </c>
      <c r="H132" s="87" t="s">
        <v>441</v>
      </c>
      <c r="I132" s="107">
        <v>57.5</v>
      </c>
      <c r="J132" s="89" t="s">
        <v>168</v>
      </c>
      <c r="K132" s="87">
        <v>14</v>
      </c>
      <c r="L132" s="90" t="s">
        <v>446</v>
      </c>
      <c r="M132" s="87">
        <v>16.5</v>
      </c>
      <c r="N132" s="87"/>
    </row>
    <row r="133" spans="1:14" ht="13.5" thickTop="1">
      <c r="A133" s="75" t="s">
        <v>379</v>
      </c>
      <c r="B133" s="75">
        <v>9</v>
      </c>
      <c r="C133" s="13">
        <v>81</v>
      </c>
      <c r="D133" s="13" t="s">
        <v>447</v>
      </c>
      <c r="E133" s="60">
        <v>175</v>
      </c>
      <c r="F133" s="13">
        <v>136.5</v>
      </c>
      <c r="G133" s="13" t="s">
        <v>448</v>
      </c>
      <c r="H133" s="13" t="s">
        <v>449</v>
      </c>
      <c r="I133" s="160">
        <v>128</v>
      </c>
      <c r="J133" s="103" t="s">
        <v>337</v>
      </c>
      <c r="K133" s="13">
        <v>14</v>
      </c>
      <c r="L133" s="4" t="s">
        <v>450</v>
      </c>
      <c r="M133" s="13">
        <v>112.5</v>
      </c>
      <c r="N133" s="100" t="s">
        <v>120</v>
      </c>
    </row>
    <row r="134" spans="1:14" ht="12.75">
      <c r="A134" s="75" t="s">
        <v>379</v>
      </c>
      <c r="B134" s="116">
        <v>10</v>
      </c>
      <c r="C134" s="117">
        <v>71</v>
      </c>
      <c r="D134" s="117" t="s">
        <v>451</v>
      </c>
      <c r="E134" s="118">
        <v>205</v>
      </c>
      <c r="F134" s="122">
        <v>152.55</v>
      </c>
      <c r="G134" s="124" t="s">
        <v>452</v>
      </c>
      <c r="H134" s="123" t="s">
        <v>453</v>
      </c>
      <c r="I134" s="161">
        <v>141</v>
      </c>
      <c r="J134" s="119" t="s">
        <v>344</v>
      </c>
      <c r="K134" s="117">
        <v>14</v>
      </c>
      <c r="L134" s="120" t="s">
        <v>293</v>
      </c>
      <c r="M134" s="117">
        <v>94.9</v>
      </c>
      <c r="N134" s="117"/>
    </row>
    <row r="135" spans="1:14" ht="12.75">
      <c r="A135" s="75" t="s">
        <v>379</v>
      </c>
      <c r="B135" s="75">
        <v>11</v>
      </c>
      <c r="C135" s="13">
        <v>74</v>
      </c>
      <c r="D135" s="13" t="s">
        <v>454</v>
      </c>
      <c r="E135" s="60">
        <v>205</v>
      </c>
      <c r="F135" s="125">
        <v>159.55</v>
      </c>
      <c r="G135" s="127" t="s">
        <v>455</v>
      </c>
      <c r="H135" s="126" t="s">
        <v>456</v>
      </c>
      <c r="I135" s="160">
        <v>144</v>
      </c>
      <c r="J135" s="104" t="s">
        <v>381</v>
      </c>
      <c r="K135" s="13">
        <v>14</v>
      </c>
      <c r="L135" s="4" t="s">
        <v>645</v>
      </c>
      <c r="M135" s="13">
        <v>126.3</v>
      </c>
      <c r="N135" s="100" t="s">
        <v>120</v>
      </c>
    </row>
    <row r="136" spans="1:14" ht="13.5" thickBot="1">
      <c r="A136" s="97" t="s">
        <v>379</v>
      </c>
      <c r="B136" s="97">
        <v>11</v>
      </c>
      <c r="C136" s="87">
        <v>74</v>
      </c>
      <c r="D136" s="87" t="s">
        <v>454</v>
      </c>
      <c r="E136" s="88">
        <v>205</v>
      </c>
      <c r="F136" s="128">
        <v>159.55</v>
      </c>
      <c r="G136" s="129" t="s">
        <v>455</v>
      </c>
      <c r="H136" s="130" t="s">
        <v>456</v>
      </c>
      <c r="I136" s="107">
        <v>144</v>
      </c>
      <c r="J136" s="131" t="s">
        <v>380</v>
      </c>
      <c r="K136" s="87">
        <v>14</v>
      </c>
      <c r="L136" s="90" t="s">
        <v>646</v>
      </c>
      <c r="M136" s="87">
        <v>126.2</v>
      </c>
      <c r="N136" s="105" t="s">
        <v>120</v>
      </c>
    </row>
    <row r="137" spans="1:14" ht="13.5" thickTop="1">
      <c r="A137" s="75" t="s">
        <v>382</v>
      </c>
      <c r="B137" s="13">
        <v>9</v>
      </c>
      <c r="C137" s="13">
        <v>342</v>
      </c>
      <c r="D137" s="13" t="s">
        <v>457</v>
      </c>
      <c r="E137" s="60">
        <v>95</v>
      </c>
      <c r="F137" s="13">
        <v>88</v>
      </c>
      <c r="G137" s="13" t="s">
        <v>458</v>
      </c>
      <c r="H137" s="13" t="s">
        <v>459</v>
      </c>
      <c r="I137" s="160">
        <v>86</v>
      </c>
      <c r="J137" s="103" t="s">
        <v>383</v>
      </c>
      <c r="K137" s="13">
        <v>5</v>
      </c>
      <c r="L137" s="4" t="s">
        <v>460</v>
      </c>
      <c r="M137" s="13">
        <v>74</v>
      </c>
      <c r="N137" s="100" t="s">
        <v>120</v>
      </c>
    </row>
    <row r="138" spans="1:14" ht="12.75">
      <c r="A138" s="75" t="s">
        <v>382</v>
      </c>
      <c r="B138" s="13">
        <v>9</v>
      </c>
      <c r="C138" s="13">
        <v>342</v>
      </c>
      <c r="D138" s="13" t="s">
        <v>457</v>
      </c>
      <c r="E138" s="60">
        <v>95</v>
      </c>
      <c r="F138" s="13">
        <v>88</v>
      </c>
      <c r="G138" s="13" t="s">
        <v>458</v>
      </c>
      <c r="H138" s="13" t="s">
        <v>459</v>
      </c>
      <c r="I138" s="160">
        <v>86</v>
      </c>
      <c r="J138" s="27" t="s">
        <v>177</v>
      </c>
      <c r="K138" s="13">
        <v>13</v>
      </c>
      <c r="L138" s="4" t="s">
        <v>461</v>
      </c>
      <c r="M138" s="13">
        <v>54</v>
      </c>
      <c r="N138" s="13"/>
    </row>
    <row r="139" spans="1:14" ht="12.75">
      <c r="A139" s="75" t="s">
        <v>382</v>
      </c>
      <c r="B139" s="13">
        <v>9</v>
      </c>
      <c r="C139" s="13">
        <v>342</v>
      </c>
      <c r="D139" s="13" t="s">
        <v>457</v>
      </c>
      <c r="E139" s="60">
        <v>95</v>
      </c>
      <c r="F139" s="13">
        <v>88</v>
      </c>
      <c r="G139" s="13" t="s">
        <v>458</v>
      </c>
      <c r="H139" s="13" t="s">
        <v>459</v>
      </c>
      <c r="I139" s="160">
        <v>86</v>
      </c>
      <c r="J139" s="27" t="s">
        <v>384</v>
      </c>
      <c r="K139" s="13">
        <v>9</v>
      </c>
      <c r="L139" s="4" t="s">
        <v>462</v>
      </c>
      <c r="M139" s="13">
        <v>52</v>
      </c>
      <c r="N139" s="13"/>
    </row>
    <row r="140" spans="1:14" ht="12.75">
      <c r="A140" s="75" t="s">
        <v>382</v>
      </c>
      <c r="B140" s="13">
        <v>9</v>
      </c>
      <c r="C140" s="13">
        <v>342</v>
      </c>
      <c r="D140" s="13" t="s">
        <v>457</v>
      </c>
      <c r="E140" s="60">
        <v>95</v>
      </c>
      <c r="F140" s="13">
        <v>88</v>
      </c>
      <c r="G140" s="13" t="s">
        <v>458</v>
      </c>
      <c r="H140" s="13" t="s">
        <v>459</v>
      </c>
      <c r="I140" s="160">
        <v>86</v>
      </c>
      <c r="J140" s="27" t="s">
        <v>386</v>
      </c>
      <c r="K140" s="13" t="s">
        <v>387</v>
      </c>
      <c r="L140" s="4" t="s">
        <v>463</v>
      </c>
      <c r="M140" s="13">
        <v>40</v>
      </c>
      <c r="N140" s="13"/>
    </row>
    <row r="141" spans="1:14" ht="12.75">
      <c r="A141" s="75" t="s">
        <v>382</v>
      </c>
      <c r="B141" s="81">
        <v>9</v>
      </c>
      <c r="C141" s="81">
        <v>342</v>
      </c>
      <c r="D141" s="81" t="s">
        <v>457</v>
      </c>
      <c r="E141" s="80">
        <v>95</v>
      </c>
      <c r="F141" s="81">
        <v>88</v>
      </c>
      <c r="G141" s="81" t="s">
        <v>458</v>
      </c>
      <c r="H141" s="81" t="s">
        <v>459</v>
      </c>
      <c r="I141" s="162">
        <v>86</v>
      </c>
      <c r="J141" s="95" t="s">
        <v>385</v>
      </c>
      <c r="K141" s="81">
        <v>6</v>
      </c>
      <c r="L141" s="86" t="s">
        <v>463</v>
      </c>
      <c r="M141" s="81">
        <v>40</v>
      </c>
      <c r="N141" s="81"/>
    </row>
    <row r="142" spans="1:14" ht="12.75">
      <c r="A142" s="75" t="s">
        <v>382</v>
      </c>
      <c r="B142" s="13">
        <v>10</v>
      </c>
      <c r="C142" s="13">
        <v>308</v>
      </c>
      <c r="D142" s="13" t="s">
        <v>464</v>
      </c>
      <c r="E142" s="60">
        <v>95</v>
      </c>
      <c r="F142" s="13">
        <v>89</v>
      </c>
      <c r="G142" s="13" t="s">
        <v>465</v>
      </c>
      <c r="H142" s="13" t="s">
        <v>466</v>
      </c>
      <c r="I142" s="160">
        <v>86.5</v>
      </c>
      <c r="J142" s="104" t="s">
        <v>163</v>
      </c>
      <c r="K142" s="13">
        <v>13</v>
      </c>
      <c r="L142" s="4" t="s">
        <v>369</v>
      </c>
      <c r="M142" s="13">
        <v>73</v>
      </c>
      <c r="N142" s="100" t="s">
        <v>230</v>
      </c>
    </row>
    <row r="143" spans="1:14" ht="12.75">
      <c r="A143" s="75" t="s">
        <v>382</v>
      </c>
      <c r="B143" s="13">
        <v>10</v>
      </c>
      <c r="C143" s="13">
        <v>308</v>
      </c>
      <c r="D143" s="13" t="s">
        <v>464</v>
      </c>
      <c r="E143" s="60">
        <v>95</v>
      </c>
      <c r="F143" s="13">
        <v>89</v>
      </c>
      <c r="G143" s="13" t="s">
        <v>465</v>
      </c>
      <c r="H143" s="13" t="s">
        <v>466</v>
      </c>
      <c r="I143" s="160">
        <v>86.5</v>
      </c>
      <c r="J143" s="103" t="s">
        <v>164</v>
      </c>
      <c r="K143" s="13">
        <v>9</v>
      </c>
      <c r="L143" s="4" t="s">
        <v>373</v>
      </c>
      <c r="M143" s="13">
        <v>66</v>
      </c>
      <c r="N143" s="100" t="s">
        <v>120</v>
      </c>
    </row>
    <row r="144" spans="1:14" ht="12.75">
      <c r="A144" s="75" t="s">
        <v>382</v>
      </c>
      <c r="B144" s="13">
        <v>10</v>
      </c>
      <c r="C144" s="13">
        <v>308</v>
      </c>
      <c r="D144" s="13" t="s">
        <v>464</v>
      </c>
      <c r="E144" s="60">
        <v>95</v>
      </c>
      <c r="F144" s="13">
        <v>89</v>
      </c>
      <c r="G144" s="13" t="s">
        <v>465</v>
      </c>
      <c r="H144" s="13" t="s">
        <v>466</v>
      </c>
      <c r="I144" s="160">
        <v>86.5</v>
      </c>
      <c r="J144" s="27" t="s">
        <v>388</v>
      </c>
      <c r="K144" s="13">
        <v>14</v>
      </c>
      <c r="L144" s="4" t="s">
        <v>467</v>
      </c>
      <c r="M144" s="13">
        <v>47</v>
      </c>
      <c r="N144" s="13"/>
    </row>
    <row r="145" spans="1:14" ht="12.75">
      <c r="A145" s="75" t="s">
        <v>382</v>
      </c>
      <c r="B145" s="13">
        <v>10</v>
      </c>
      <c r="C145" s="13">
        <v>308</v>
      </c>
      <c r="D145" s="13" t="s">
        <v>464</v>
      </c>
      <c r="E145" s="60">
        <v>95</v>
      </c>
      <c r="F145" s="13">
        <v>89</v>
      </c>
      <c r="G145" s="13" t="s">
        <v>465</v>
      </c>
      <c r="H145" s="13" t="s">
        <v>466</v>
      </c>
      <c r="I145" s="160">
        <v>86.5</v>
      </c>
      <c r="J145" s="27" t="s">
        <v>165</v>
      </c>
      <c r="K145" s="13">
        <v>1</v>
      </c>
      <c r="L145" s="4" t="s">
        <v>468</v>
      </c>
      <c r="M145" s="13">
        <v>39</v>
      </c>
      <c r="N145" s="13"/>
    </row>
    <row r="146" spans="1:14" ht="12.75">
      <c r="A146" s="75" t="s">
        <v>382</v>
      </c>
      <c r="B146" s="81">
        <v>10</v>
      </c>
      <c r="C146" s="81">
        <v>308</v>
      </c>
      <c r="D146" s="81" t="s">
        <v>464</v>
      </c>
      <c r="E146" s="80">
        <v>95</v>
      </c>
      <c r="F146" s="81">
        <v>89</v>
      </c>
      <c r="G146" s="81" t="s">
        <v>465</v>
      </c>
      <c r="H146" s="81" t="s">
        <v>466</v>
      </c>
      <c r="I146" s="162">
        <v>86.5</v>
      </c>
      <c r="J146" s="95" t="s">
        <v>389</v>
      </c>
      <c r="K146" s="81">
        <v>13</v>
      </c>
      <c r="L146" s="86" t="s">
        <v>469</v>
      </c>
      <c r="M146" s="81">
        <v>31</v>
      </c>
      <c r="N146" s="81"/>
    </row>
    <row r="147" spans="1:14" ht="12.75">
      <c r="A147" s="75" t="s">
        <v>382</v>
      </c>
      <c r="B147" s="13">
        <v>11</v>
      </c>
      <c r="C147" s="13">
        <v>348</v>
      </c>
      <c r="D147" s="13" t="s">
        <v>470</v>
      </c>
      <c r="E147" s="60">
        <v>95</v>
      </c>
      <c r="F147" s="13">
        <v>91</v>
      </c>
      <c r="G147" s="13" t="s">
        <v>471</v>
      </c>
      <c r="H147" s="13" t="s">
        <v>472</v>
      </c>
      <c r="I147" s="160">
        <v>90</v>
      </c>
      <c r="J147" s="103" t="s">
        <v>390</v>
      </c>
      <c r="K147" s="13">
        <v>14</v>
      </c>
      <c r="L147" s="4" t="s">
        <v>473</v>
      </c>
      <c r="M147" s="13">
        <v>77</v>
      </c>
      <c r="N147" s="100" t="s">
        <v>120</v>
      </c>
    </row>
    <row r="148" spans="1:14" ht="12.75">
      <c r="A148" s="75" t="s">
        <v>382</v>
      </c>
      <c r="B148" s="13">
        <v>11</v>
      </c>
      <c r="C148" s="13">
        <v>348</v>
      </c>
      <c r="D148" s="13" t="s">
        <v>470</v>
      </c>
      <c r="E148" s="60">
        <v>95</v>
      </c>
      <c r="F148" s="13">
        <v>91</v>
      </c>
      <c r="G148" s="13" t="s">
        <v>471</v>
      </c>
      <c r="H148" s="13" t="s">
        <v>472</v>
      </c>
      <c r="I148" s="160">
        <v>90</v>
      </c>
      <c r="J148" s="103" t="s">
        <v>168</v>
      </c>
      <c r="K148" s="13">
        <v>14</v>
      </c>
      <c r="L148" s="4" t="s">
        <v>473</v>
      </c>
      <c r="M148" s="13">
        <v>77</v>
      </c>
      <c r="N148" s="100" t="s">
        <v>120</v>
      </c>
    </row>
    <row r="149" spans="1:14" ht="12.75">
      <c r="A149" s="75" t="s">
        <v>382</v>
      </c>
      <c r="B149" s="13">
        <v>11</v>
      </c>
      <c r="C149" s="13">
        <v>348</v>
      </c>
      <c r="D149" s="13" t="s">
        <v>470</v>
      </c>
      <c r="E149" s="60">
        <v>95</v>
      </c>
      <c r="F149" s="13">
        <v>91</v>
      </c>
      <c r="G149" s="13" t="s">
        <v>471</v>
      </c>
      <c r="H149" s="13" t="s">
        <v>472</v>
      </c>
      <c r="I149" s="160">
        <v>90</v>
      </c>
      <c r="J149" s="103" t="s">
        <v>391</v>
      </c>
      <c r="K149" s="13">
        <v>10</v>
      </c>
      <c r="L149" s="4" t="s">
        <v>474</v>
      </c>
      <c r="M149" s="13">
        <v>76</v>
      </c>
      <c r="N149" s="100" t="s">
        <v>120</v>
      </c>
    </row>
    <row r="150" spans="1:14" ht="12.75">
      <c r="A150" s="75" t="s">
        <v>382</v>
      </c>
      <c r="B150" s="13">
        <v>11</v>
      </c>
      <c r="C150" s="13">
        <v>348</v>
      </c>
      <c r="D150" s="13" t="s">
        <v>470</v>
      </c>
      <c r="E150" s="60">
        <v>95</v>
      </c>
      <c r="F150" s="13">
        <v>91</v>
      </c>
      <c r="G150" s="13" t="s">
        <v>471</v>
      </c>
      <c r="H150" s="13" t="s">
        <v>472</v>
      </c>
      <c r="I150" s="160">
        <v>90</v>
      </c>
      <c r="J150" s="103" t="s">
        <v>160</v>
      </c>
      <c r="K150" s="13">
        <v>5</v>
      </c>
      <c r="L150" s="4" t="s">
        <v>475</v>
      </c>
      <c r="M150" s="13">
        <v>66</v>
      </c>
      <c r="N150" s="100" t="s">
        <v>120</v>
      </c>
    </row>
    <row r="151" spans="1:14" ht="12.75">
      <c r="A151" s="75" t="s">
        <v>382</v>
      </c>
      <c r="B151" s="13">
        <v>11</v>
      </c>
      <c r="C151" s="13">
        <v>348</v>
      </c>
      <c r="D151" s="13" t="s">
        <v>470</v>
      </c>
      <c r="E151" s="60">
        <v>95</v>
      </c>
      <c r="F151" s="13">
        <v>91</v>
      </c>
      <c r="G151" s="13" t="s">
        <v>471</v>
      </c>
      <c r="H151" s="13" t="s">
        <v>472</v>
      </c>
      <c r="I151" s="160">
        <v>90</v>
      </c>
      <c r="J151" s="103" t="s">
        <v>392</v>
      </c>
      <c r="K151" s="13">
        <v>14</v>
      </c>
      <c r="L151" s="4" t="s">
        <v>476</v>
      </c>
      <c r="M151" s="13">
        <v>63</v>
      </c>
      <c r="N151" s="100" t="s">
        <v>120</v>
      </c>
    </row>
    <row r="152" spans="1:14" ht="12.75">
      <c r="A152" s="75" t="s">
        <v>382</v>
      </c>
      <c r="B152" s="13">
        <v>11</v>
      </c>
      <c r="C152" s="13">
        <v>348</v>
      </c>
      <c r="D152" s="13" t="s">
        <v>470</v>
      </c>
      <c r="E152" s="60">
        <v>95</v>
      </c>
      <c r="F152" s="13">
        <v>91</v>
      </c>
      <c r="G152" s="13" t="s">
        <v>471</v>
      </c>
      <c r="H152" s="13" t="s">
        <v>472</v>
      </c>
      <c r="I152" s="160">
        <v>90</v>
      </c>
      <c r="J152" s="104" t="s">
        <v>172</v>
      </c>
      <c r="K152" s="13">
        <v>14</v>
      </c>
      <c r="L152" s="4" t="s">
        <v>477</v>
      </c>
      <c r="M152" s="13">
        <v>61</v>
      </c>
      <c r="N152" s="100" t="s">
        <v>120</v>
      </c>
    </row>
    <row r="153" spans="1:14" ht="12.75">
      <c r="A153" s="75" t="s">
        <v>382</v>
      </c>
      <c r="B153" s="13">
        <v>11</v>
      </c>
      <c r="C153" s="13">
        <v>348</v>
      </c>
      <c r="D153" s="13" t="s">
        <v>470</v>
      </c>
      <c r="E153" s="60">
        <v>95</v>
      </c>
      <c r="F153" s="13">
        <v>91</v>
      </c>
      <c r="G153" s="13" t="s">
        <v>471</v>
      </c>
      <c r="H153" s="13" t="s">
        <v>472</v>
      </c>
      <c r="I153" s="160">
        <v>90</v>
      </c>
      <c r="J153" s="27" t="s">
        <v>393</v>
      </c>
      <c r="K153" s="13">
        <v>14</v>
      </c>
      <c r="L153" s="4" t="s">
        <v>478</v>
      </c>
      <c r="M153" s="13">
        <v>52</v>
      </c>
      <c r="N153" s="13"/>
    </row>
    <row r="154" spans="1:14" ht="13.5" thickBot="1">
      <c r="A154" s="97" t="s">
        <v>382</v>
      </c>
      <c r="B154" s="87">
        <v>11</v>
      </c>
      <c r="C154" s="87">
        <v>348</v>
      </c>
      <c r="D154" s="87" t="s">
        <v>470</v>
      </c>
      <c r="E154" s="88">
        <v>95</v>
      </c>
      <c r="F154" s="87">
        <v>91</v>
      </c>
      <c r="G154" s="87" t="s">
        <v>471</v>
      </c>
      <c r="H154" s="87" t="s">
        <v>472</v>
      </c>
      <c r="I154" s="107">
        <v>90</v>
      </c>
      <c r="J154" s="89" t="s">
        <v>394</v>
      </c>
      <c r="K154" s="87">
        <v>14</v>
      </c>
      <c r="L154" s="90" t="s">
        <v>248</v>
      </c>
      <c r="M154" s="87">
        <v>46</v>
      </c>
      <c r="N154" s="87"/>
    </row>
    <row r="155" spans="1:14" ht="13.5" thickTop="1">
      <c r="A155" s="75" t="s">
        <v>395</v>
      </c>
      <c r="B155" s="13">
        <v>9</v>
      </c>
      <c r="C155" s="13">
        <v>132</v>
      </c>
      <c r="D155" s="13" t="s">
        <v>505</v>
      </c>
      <c r="E155" s="60">
        <v>150</v>
      </c>
      <c r="F155" s="13">
        <v>144</v>
      </c>
      <c r="G155" s="13" t="s">
        <v>506</v>
      </c>
      <c r="H155" s="13" t="s">
        <v>507</v>
      </c>
      <c r="I155" s="160">
        <v>140</v>
      </c>
      <c r="J155" s="133" t="s">
        <v>180</v>
      </c>
      <c r="K155" s="13">
        <v>5</v>
      </c>
      <c r="L155" s="4" t="s">
        <v>351</v>
      </c>
      <c r="M155" s="13">
        <v>144</v>
      </c>
      <c r="N155" s="100" t="s">
        <v>230</v>
      </c>
    </row>
    <row r="156" spans="1:14" ht="12.75">
      <c r="A156" s="75" t="s">
        <v>395</v>
      </c>
      <c r="B156" s="13">
        <v>9</v>
      </c>
      <c r="C156" s="13">
        <v>132</v>
      </c>
      <c r="D156" s="13" t="s">
        <v>505</v>
      </c>
      <c r="E156" s="60">
        <v>150</v>
      </c>
      <c r="F156" s="13">
        <v>144</v>
      </c>
      <c r="G156" s="13" t="s">
        <v>506</v>
      </c>
      <c r="H156" s="13" t="s">
        <v>507</v>
      </c>
      <c r="I156" s="160">
        <v>140</v>
      </c>
      <c r="J156" s="103" t="s">
        <v>263</v>
      </c>
      <c r="K156" s="13">
        <v>5</v>
      </c>
      <c r="L156" s="4" t="s">
        <v>508</v>
      </c>
      <c r="M156" s="13">
        <v>102</v>
      </c>
      <c r="N156" s="100" t="s">
        <v>120</v>
      </c>
    </row>
    <row r="157" spans="1:14" ht="12.75">
      <c r="A157" s="75" t="s">
        <v>395</v>
      </c>
      <c r="B157" s="13">
        <v>9</v>
      </c>
      <c r="C157" s="81">
        <v>132</v>
      </c>
      <c r="D157" s="81" t="s">
        <v>505</v>
      </c>
      <c r="E157" s="80">
        <v>150</v>
      </c>
      <c r="F157" s="81">
        <v>144</v>
      </c>
      <c r="G157" s="81" t="s">
        <v>506</v>
      </c>
      <c r="H157" s="81" t="s">
        <v>507</v>
      </c>
      <c r="I157" s="160">
        <v>140</v>
      </c>
      <c r="J157" s="27" t="s">
        <v>396</v>
      </c>
      <c r="K157" s="13">
        <v>10</v>
      </c>
      <c r="L157" s="4" t="s">
        <v>509</v>
      </c>
      <c r="M157" s="13">
        <v>73</v>
      </c>
      <c r="N157" s="13"/>
    </row>
    <row r="158" spans="1:14" ht="12.75">
      <c r="A158" s="75" t="s">
        <v>395</v>
      </c>
      <c r="B158" s="117">
        <v>10</v>
      </c>
      <c r="C158" s="117">
        <v>124</v>
      </c>
      <c r="D158" s="117" t="s">
        <v>510</v>
      </c>
      <c r="E158" s="118">
        <v>180</v>
      </c>
      <c r="F158" s="117">
        <v>177</v>
      </c>
      <c r="G158" s="117" t="s">
        <v>511</v>
      </c>
      <c r="H158" s="117" t="s">
        <v>512</v>
      </c>
      <c r="I158" s="161">
        <v>163</v>
      </c>
      <c r="J158" s="146" t="s">
        <v>388</v>
      </c>
      <c r="K158" s="117">
        <v>14</v>
      </c>
      <c r="L158" s="120" t="s">
        <v>513</v>
      </c>
      <c r="M158" s="117">
        <v>132</v>
      </c>
      <c r="N158" s="145" t="s">
        <v>120</v>
      </c>
    </row>
    <row r="159" spans="1:14" ht="12.75">
      <c r="A159" s="75" t="s">
        <v>395</v>
      </c>
      <c r="B159" s="13">
        <v>11</v>
      </c>
      <c r="C159" s="13">
        <v>128</v>
      </c>
      <c r="D159" s="13" t="s">
        <v>286</v>
      </c>
      <c r="E159" s="60">
        <v>200</v>
      </c>
      <c r="F159" s="13">
        <v>200</v>
      </c>
      <c r="G159" s="13" t="s">
        <v>514</v>
      </c>
      <c r="H159" s="13" t="s">
        <v>515</v>
      </c>
      <c r="I159" s="160">
        <v>180</v>
      </c>
      <c r="J159" s="104" t="s">
        <v>160</v>
      </c>
      <c r="K159" s="13">
        <v>5</v>
      </c>
      <c r="L159" s="4" t="s">
        <v>367</v>
      </c>
      <c r="M159" s="13">
        <v>150</v>
      </c>
      <c r="N159" s="100" t="s">
        <v>230</v>
      </c>
    </row>
    <row r="160" spans="1:14" ht="13.5" thickBot="1">
      <c r="A160" s="97" t="s">
        <v>395</v>
      </c>
      <c r="B160" s="87">
        <v>11</v>
      </c>
      <c r="C160" s="87">
        <v>128</v>
      </c>
      <c r="D160" s="87" t="s">
        <v>286</v>
      </c>
      <c r="E160" s="88">
        <v>200</v>
      </c>
      <c r="F160" s="87">
        <v>200</v>
      </c>
      <c r="G160" s="87" t="s">
        <v>514</v>
      </c>
      <c r="H160" s="87" t="s">
        <v>515</v>
      </c>
      <c r="I160" s="107">
        <v>180</v>
      </c>
      <c r="J160" s="89" t="s">
        <v>397</v>
      </c>
      <c r="K160" s="87">
        <v>14</v>
      </c>
      <c r="L160" s="90" t="s">
        <v>516</v>
      </c>
      <c r="M160" s="87">
        <v>69.5</v>
      </c>
      <c r="N160" s="87"/>
    </row>
    <row r="161" spans="1:14" ht="13.5" thickTop="1">
      <c r="A161" s="75" t="s">
        <v>31</v>
      </c>
      <c r="B161" s="13">
        <v>10</v>
      </c>
      <c r="C161" s="13">
        <v>63</v>
      </c>
      <c r="D161" s="13" t="s">
        <v>494</v>
      </c>
      <c r="E161" s="60">
        <v>140</v>
      </c>
      <c r="F161" s="13">
        <v>104</v>
      </c>
      <c r="G161" s="13" t="s">
        <v>495</v>
      </c>
      <c r="H161" s="13" t="s">
        <v>496</v>
      </c>
      <c r="I161" s="160">
        <v>106.5</v>
      </c>
      <c r="J161" s="104" t="s">
        <v>273</v>
      </c>
      <c r="K161" s="13">
        <v>5</v>
      </c>
      <c r="L161" s="4" t="s">
        <v>306</v>
      </c>
      <c r="M161" s="13">
        <v>95.5</v>
      </c>
      <c r="N161" s="100" t="s">
        <v>230</v>
      </c>
    </row>
    <row r="162" spans="1:14" ht="13.5" thickBot="1">
      <c r="A162" s="97" t="s">
        <v>31</v>
      </c>
      <c r="B162" s="87">
        <v>10</v>
      </c>
      <c r="C162" s="87">
        <v>63</v>
      </c>
      <c r="D162" s="87" t="s">
        <v>494</v>
      </c>
      <c r="E162" s="88">
        <v>140</v>
      </c>
      <c r="F162" s="87">
        <v>104</v>
      </c>
      <c r="G162" s="87" t="s">
        <v>495</v>
      </c>
      <c r="H162" s="87" t="s">
        <v>496</v>
      </c>
      <c r="I162" s="107">
        <v>106.5</v>
      </c>
      <c r="J162" s="138" t="s">
        <v>344</v>
      </c>
      <c r="K162" s="87">
        <v>14</v>
      </c>
      <c r="L162" s="90" t="s">
        <v>410</v>
      </c>
      <c r="M162" s="87">
        <v>80</v>
      </c>
      <c r="N162" s="105" t="s">
        <v>120</v>
      </c>
    </row>
    <row r="163" spans="1:14" ht="13.5" thickTop="1">
      <c r="A163" s="75" t="s">
        <v>517</v>
      </c>
      <c r="B163" s="13">
        <v>9</v>
      </c>
      <c r="C163" s="13">
        <v>148</v>
      </c>
      <c r="D163" s="13" t="s">
        <v>536</v>
      </c>
      <c r="E163" s="150">
        <v>70</v>
      </c>
      <c r="F163" s="13">
        <v>60</v>
      </c>
      <c r="G163" s="13" t="s">
        <v>537</v>
      </c>
      <c r="H163" s="13" t="s">
        <v>538</v>
      </c>
      <c r="I163" s="163">
        <v>48</v>
      </c>
      <c r="J163" s="132" t="s">
        <v>518</v>
      </c>
      <c r="K163" s="13">
        <v>5</v>
      </c>
      <c r="L163" s="4" t="s">
        <v>352</v>
      </c>
      <c r="M163" s="13">
        <v>56</v>
      </c>
      <c r="N163" s="100" t="s">
        <v>230</v>
      </c>
    </row>
    <row r="164" spans="1:14" ht="12.75">
      <c r="A164" s="75" t="s">
        <v>517</v>
      </c>
      <c r="B164" s="13">
        <v>9</v>
      </c>
      <c r="C164" s="13">
        <v>148</v>
      </c>
      <c r="D164" s="13" t="s">
        <v>536</v>
      </c>
      <c r="E164" s="60">
        <v>70</v>
      </c>
      <c r="F164" s="13">
        <v>60</v>
      </c>
      <c r="G164" s="13" t="s">
        <v>537</v>
      </c>
      <c r="H164" s="13" t="s">
        <v>538</v>
      </c>
      <c r="I164" s="160">
        <v>48</v>
      </c>
      <c r="J164" s="132" t="s">
        <v>264</v>
      </c>
      <c r="K164" s="13">
        <v>5</v>
      </c>
      <c r="L164" s="4" t="s">
        <v>306</v>
      </c>
      <c r="M164" s="13">
        <v>52</v>
      </c>
      <c r="N164" s="100" t="s">
        <v>230</v>
      </c>
    </row>
    <row r="165" spans="1:14" ht="12.75">
      <c r="A165" s="75" t="s">
        <v>517</v>
      </c>
      <c r="B165" s="13">
        <v>9</v>
      </c>
      <c r="C165" s="13">
        <v>148</v>
      </c>
      <c r="D165" s="13" t="s">
        <v>536</v>
      </c>
      <c r="E165" s="60">
        <v>70</v>
      </c>
      <c r="F165" s="13">
        <v>60</v>
      </c>
      <c r="G165" s="13" t="s">
        <v>537</v>
      </c>
      <c r="H165" s="13" t="s">
        <v>538</v>
      </c>
      <c r="I165" s="160">
        <v>48</v>
      </c>
      <c r="J165" s="101" t="s">
        <v>519</v>
      </c>
      <c r="K165" s="13">
        <v>5</v>
      </c>
      <c r="L165" s="4" t="s">
        <v>539</v>
      </c>
      <c r="M165" s="13">
        <v>43</v>
      </c>
      <c r="N165" s="100" t="s">
        <v>120</v>
      </c>
    </row>
    <row r="166" spans="1:14" ht="12.75">
      <c r="A166" s="75" t="s">
        <v>517</v>
      </c>
      <c r="B166" s="13">
        <v>9</v>
      </c>
      <c r="C166" s="13">
        <v>148</v>
      </c>
      <c r="D166" s="13" t="s">
        <v>536</v>
      </c>
      <c r="E166" s="60">
        <v>70</v>
      </c>
      <c r="F166" s="13">
        <v>60</v>
      </c>
      <c r="G166" s="13" t="s">
        <v>537</v>
      </c>
      <c r="H166" s="13" t="s">
        <v>538</v>
      </c>
      <c r="I166" s="160">
        <v>48</v>
      </c>
      <c r="J166" s="101" t="s">
        <v>265</v>
      </c>
      <c r="K166" s="13">
        <v>5</v>
      </c>
      <c r="L166" s="4" t="s">
        <v>354</v>
      </c>
      <c r="M166" s="13">
        <v>42</v>
      </c>
      <c r="N166" s="100" t="s">
        <v>120</v>
      </c>
    </row>
    <row r="167" spans="1:14" ht="12.75">
      <c r="A167" s="75" t="s">
        <v>517</v>
      </c>
      <c r="B167" s="13">
        <v>9</v>
      </c>
      <c r="C167" s="13">
        <v>148</v>
      </c>
      <c r="D167" s="13" t="s">
        <v>536</v>
      </c>
      <c r="E167" s="60">
        <v>70</v>
      </c>
      <c r="F167" s="13">
        <v>60</v>
      </c>
      <c r="G167" s="13" t="s">
        <v>537</v>
      </c>
      <c r="H167" s="13" t="s">
        <v>538</v>
      </c>
      <c r="I167" s="160">
        <v>48</v>
      </c>
      <c r="J167" s="101" t="s">
        <v>263</v>
      </c>
      <c r="K167" s="13">
        <v>5</v>
      </c>
      <c r="L167" s="4" t="s">
        <v>367</v>
      </c>
      <c r="M167" s="13">
        <v>39</v>
      </c>
      <c r="N167" s="100" t="s">
        <v>120</v>
      </c>
    </row>
    <row r="168" spans="1:14" ht="12.75">
      <c r="A168" s="75" t="s">
        <v>517</v>
      </c>
      <c r="B168" s="13">
        <v>9</v>
      </c>
      <c r="C168" s="13">
        <v>148</v>
      </c>
      <c r="D168" s="13" t="s">
        <v>536</v>
      </c>
      <c r="E168" s="60">
        <v>70</v>
      </c>
      <c r="F168" s="13">
        <v>60</v>
      </c>
      <c r="G168" s="13" t="s">
        <v>537</v>
      </c>
      <c r="H168" s="13" t="s">
        <v>538</v>
      </c>
      <c r="I168" s="160">
        <v>48</v>
      </c>
      <c r="J168" s="103" t="s">
        <v>520</v>
      </c>
      <c r="K168" s="13">
        <v>5</v>
      </c>
      <c r="L168" s="4" t="s">
        <v>540</v>
      </c>
      <c r="M168" s="13">
        <v>37</v>
      </c>
      <c r="N168" s="100" t="s">
        <v>120</v>
      </c>
    </row>
    <row r="169" spans="1:14" ht="12.75">
      <c r="A169" s="75" t="s">
        <v>517</v>
      </c>
      <c r="B169" s="13">
        <v>9</v>
      </c>
      <c r="C169" s="13">
        <v>148</v>
      </c>
      <c r="D169" s="13" t="s">
        <v>536</v>
      </c>
      <c r="E169" s="60">
        <v>70</v>
      </c>
      <c r="F169" s="13">
        <v>60</v>
      </c>
      <c r="G169" s="13" t="s">
        <v>537</v>
      </c>
      <c r="H169" s="13" t="s">
        <v>538</v>
      </c>
      <c r="I169" s="160">
        <v>48</v>
      </c>
      <c r="J169" s="103" t="s">
        <v>268</v>
      </c>
      <c r="K169" s="13">
        <v>5</v>
      </c>
      <c r="L169" s="4" t="s">
        <v>541</v>
      </c>
      <c r="M169" s="13">
        <v>31</v>
      </c>
      <c r="N169" s="100" t="s">
        <v>120</v>
      </c>
    </row>
    <row r="170" spans="1:14" ht="12.75">
      <c r="A170" s="75" t="s">
        <v>517</v>
      </c>
      <c r="B170" s="13">
        <v>9</v>
      </c>
      <c r="C170" s="13">
        <v>148</v>
      </c>
      <c r="D170" s="13" t="s">
        <v>536</v>
      </c>
      <c r="E170" s="60">
        <v>70</v>
      </c>
      <c r="F170" s="13">
        <v>60</v>
      </c>
      <c r="G170" s="13" t="s">
        <v>537</v>
      </c>
      <c r="H170" s="13" t="s">
        <v>538</v>
      </c>
      <c r="I170" s="160">
        <v>48</v>
      </c>
      <c r="J170" s="103" t="s">
        <v>194</v>
      </c>
      <c r="K170" s="13">
        <v>5</v>
      </c>
      <c r="L170" s="4" t="s">
        <v>542</v>
      </c>
      <c r="M170" s="13">
        <v>30</v>
      </c>
      <c r="N170" s="100" t="s">
        <v>120</v>
      </c>
    </row>
    <row r="171" spans="1:14" ht="12.75">
      <c r="A171" s="75" t="s">
        <v>517</v>
      </c>
      <c r="B171" s="13">
        <v>9</v>
      </c>
      <c r="C171" s="13">
        <v>148</v>
      </c>
      <c r="D171" s="13" t="s">
        <v>536</v>
      </c>
      <c r="E171" s="60">
        <v>70</v>
      </c>
      <c r="F171" s="13">
        <v>60</v>
      </c>
      <c r="G171" s="13" t="s">
        <v>537</v>
      </c>
      <c r="H171" s="13" t="s">
        <v>538</v>
      </c>
      <c r="I171" s="160">
        <v>48</v>
      </c>
      <c r="J171" s="27" t="s">
        <v>191</v>
      </c>
      <c r="K171" s="13">
        <v>5</v>
      </c>
      <c r="L171" s="4" t="s">
        <v>543</v>
      </c>
      <c r="M171" s="13">
        <v>27</v>
      </c>
      <c r="N171" s="13"/>
    </row>
    <row r="172" spans="1:14" ht="12.75">
      <c r="A172" s="75" t="s">
        <v>517</v>
      </c>
      <c r="B172" s="13">
        <v>9</v>
      </c>
      <c r="C172" s="13">
        <v>148</v>
      </c>
      <c r="D172" s="13" t="s">
        <v>536</v>
      </c>
      <c r="E172" s="60">
        <v>70</v>
      </c>
      <c r="F172" s="13">
        <v>60</v>
      </c>
      <c r="G172" s="13" t="s">
        <v>537</v>
      </c>
      <c r="H172" s="13" t="s">
        <v>538</v>
      </c>
      <c r="I172" s="160">
        <v>48</v>
      </c>
      <c r="J172" s="27" t="s">
        <v>521</v>
      </c>
      <c r="K172" s="13">
        <v>5</v>
      </c>
      <c r="L172" s="4" t="s">
        <v>543</v>
      </c>
      <c r="M172" s="13">
        <v>27</v>
      </c>
      <c r="N172" s="13"/>
    </row>
    <row r="173" spans="1:14" ht="12.75">
      <c r="A173" s="75" t="s">
        <v>517</v>
      </c>
      <c r="B173" s="13">
        <v>9</v>
      </c>
      <c r="C173" s="13">
        <v>148</v>
      </c>
      <c r="D173" s="13" t="s">
        <v>536</v>
      </c>
      <c r="E173" s="60">
        <v>70</v>
      </c>
      <c r="F173" s="13">
        <v>60</v>
      </c>
      <c r="G173" s="13" t="s">
        <v>537</v>
      </c>
      <c r="H173" s="13" t="s">
        <v>538</v>
      </c>
      <c r="I173" s="160">
        <v>48</v>
      </c>
      <c r="J173" s="27" t="s">
        <v>522</v>
      </c>
      <c r="K173" s="13">
        <v>5</v>
      </c>
      <c r="L173" s="4" t="s">
        <v>544</v>
      </c>
      <c r="M173" s="13">
        <v>26</v>
      </c>
      <c r="N173" s="13"/>
    </row>
    <row r="174" spans="1:14" ht="12.75">
      <c r="A174" s="75" t="s">
        <v>517</v>
      </c>
      <c r="B174" s="13">
        <v>9</v>
      </c>
      <c r="C174" s="13">
        <v>148</v>
      </c>
      <c r="D174" s="13" t="s">
        <v>536</v>
      </c>
      <c r="E174" s="60">
        <v>70</v>
      </c>
      <c r="F174" s="13">
        <v>60</v>
      </c>
      <c r="G174" s="13" t="s">
        <v>537</v>
      </c>
      <c r="H174" s="13" t="s">
        <v>538</v>
      </c>
      <c r="I174" s="160">
        <v>48</v>
      </c>
      <c r="J174" s="27" t="s">
        <v>383</v>
      </c>
      <c r="K174" s="13">
        <v>5</v>
      </c>
      <c r="L174" s="4" t="s">
        <v>545</v>
      </c>
      <c r="M174" s="13">
        <v>19</v>
      </c>
      <c r="N174" s="13"/>
    </row>
    <row r="175" spans="1:14" ht="12.75">
      <c r="A175" s="75" t="s">
        <v>517</v>
      </c>
      <c r="B175" s="13">
        <v>9</v>
      </c>
      <c r="C175" s="13">
        <v>148</v>
      </c>
      <c r="D175" s="13" t="s">
        <v>536</v>
      </c>
      <c r="E175" s="60">
        <v>70</v>
      </c>
      <c r="F175" s="13">
        <v>60</v>
      </c>
      <c r="G175" s="13" t="s">
        <v>537</v>
      </c>
      <c r="H175" s="13" t="s">
        <v>538</v>
      </c>
      <c r="I175" s="160">
        <v>48</v>
      </c>
      <c r="J175" s="27" t="s">
        <v>266</v>
      </c>
      <c r="K175" s="13">
        <v>5</v>
      </c>
      <c r="L175" s="4" t="s">
        <v>546</v>
      </c>
      <c r="M175" s="13">
        <v>18</v>
      </c>
      <c r="N175" s="13"/>
    </row>
    <row r="176" spans="1:14" ht="12.75">
      <c r="A176" s="75" t="s">
        <v>517</v>
      </c>
      <c r="B176" s="13">
        <v>9</v>
      </c>
      <c r="C176" s="13">
        <v>148</v>
      </c>
      <c r="D176" s="13" t="s">
        <v>536</v>
      </c>
      <c r="E176" s="60">
        <v>70</v>
      </c>
      <c r="F176" s="13">
        <v>60</v>
      </c>
      <c r="G176" s="13" t="s">
        <v>537</v>
      </c>
      <c r="H176" s="13" t="s">
        <v>538</v>
      </c>
      <c r="I176" s="160">
        <v>48</v>
      </c>
      <c r="J176" s="27" t="s">
        <v>278</v>
      </c>
      <c r="K176" s="13">
        <v>5</v>
      </c>
      <c r="L176" s="4" t="s">
        <v>242</v>
      </c>
      <c r="M176" s="13">
        <v>14</v>
      </c>
      <c r="N176" s="13"/>
    </row>
    <row r="177" spans="1:14" ht="12.75">
      <c r="A177" s="75" t="s">
        <v>517</v>
      </c>
      <c r="B177" s="81">
        <v>9</v>
      </c>
      <c r="C177" s="81">
        <v>148</v>
      </c>
      <c r="D177" s="81" t="s">
        <v>536</v>
      </c>
      <c r="E177" s="80">
        <v>70</v>
      </c>
      <c r="F177" s="81">
        <v>60</v>
      </c>
      <c r="G177" s="81" t="s">
        <v>537</v>
      </c>
      <c r="H177" s="81" t="s">
        <v>538</v>
      </c>
      <c r="I177" s="162">
        <v>48</v>
      </c>
      <c r="J177" s="95" t="s">
        <v>193</v>
      </c>
      <c r="K177" s="81">
        <v>5</v>
      </c>
      <c r="L177" s="86" t="s">
        <v>242</v>
      </c>
      <c r="M177" s="81">
        <v>14</v>
      </c>
      <c r="N177" s="81"/>
    </row>
    <row r="178" spans="1:14" ht="12.75">
      <c r="A178" s="75" t="s">
        <v>517</v>
      </c>
      <c r="B178" s="13">
        <v>10</v>
      </c>
      <c r="C178" s="13">
        <v>133</v>
      </c>
      <c r="D178" s="13" t="s">
        <v>547</v>
      </c>
      <c r="E178" s="60">
        <v>70</v>
      </c>
      <c r="F178" s="13">
        <v>58</v>
      </c>
      <c r="G178" s="13" t="s">
        <v>548</v>
      </c>
      <c r="H178" s="13" t="s">
        <v>549</v>
      </c>
      <c r="I178" s="164">
        <v>47</v>
      </c>
      <c r="J178" s="133" t="s">
        <v>202</v>
      </c>
      <c r="K178" s="13">
        <v>5</v>
      </c>
      <c r="L178" s="4" t="s">
        <v>352</v>
      </c>
      <c r="M178" s="13">
        <v>50</v>
      </c>
      <c r="N178" s="100" t="s">
        <v>230</v>
      </c>
    </row>
    <row r="179" spans="1:14" ht="12.75">
      <c r="A179" s="75" t="s">
        <v>517</v>
      </c>
      <c r="B179" s="13">
        <v>10</v>
      </c>
      <c r="C179" s="13">
        <v>133</v>
      </c>
      <c r="D179" s="13" t="s">
        <v>547</v>
      </c>
      <c r="E179" s="60">
        <v>70</v>
      </c>
      <c r="F179" s="13">
        <v>58</v>
      </c>
      <c r="G179" s="13" t="s">
        <v>548</v>
      </c>
      <c r="H179" s="13" t="s">
        <v>549</v>
      </c>
      <c r="I179" s="160">
        <v>47</v>
      </c>
      <c r="J179" s="104" t="s">
        <v>324</v>
      </c>
      <c r="K179" s="13">
        <v>5</v>
      </c>
      <c r="L179" s="4" t="s">
        <v>550</v>
      </c>
      <c r="M179" s="13">
        <v>45</v>
      </c>
      <c r="N179" s="100" t="s">
        <v>230</v>
      </c>
    </row>
    <row r="180" spans="1:14" ht="12.75">
      <c r="A180" s="75" t="s">
        <v>517</v>
      </c>
      <c r="B180" s="13">
        <v>10</v>
      </c>
      <c r="C180" s="13">
        <v>133</v>
      </c>
      <c r="D180" s="13" t="s">
        <v>547</v>
      </c>
      <c r="E180" s="60">
        <v>70</v>
      </c>
      <c r="F180" s="13">
        <v>58</v>
      </c>
      <c r="G180" s="13" t="s">
        <v>548</v>
      </c>
      <c r="H180" s="13" t="s">
        <v>549</v>
      </c>
      <c r="I180" s="160">
        <v>47</v>
      </c>
      <c r="J180" s="103" t="s">
        <v>203</v>
      </c>
      <c r="K180" s="13">
        <v>5</v>
      </c>
      <c r="L180" s="4" t="s">
        <v>487</v>
      </c>
      <c r="M180" s="13">
        <v>42</v>
      </c>
      <c r="N180" s="100" t="s">
        <v>230</v>
      </c>
    </row>
    <row r="181" spans="1:14" ht="12.75">
      <c r="A181" s="75" t="s">
        <v>517</v>
      </c>
      <c r="B181" s="13">
        <v>10</v>
      </c>
      <c r="C181" s="13">
        <v>133</v>
      </c>
      <c r="D181" s="13" t="s">
        <v>547</v>
      </c>
      <c r="E181" s="60">
        <v>70</v>
      </c>
      <c r="F181" s="13">
        <v>58</v>
      </c>
      <c r="G181" s="13" t="s">
        <v>548</v>
      </c>
      <c r="H181" s="13" t="s">
        <v>549</v>
      </c>
      <c r="I181" s="160">
        <v>47</v>
      </c>
      <c r="J181" s="104" t="s">
        <v>200</v>
      </c>
      <c r="K181" s="13">
        <v>5</v>
      </c>
      <c r="L181" s="4" t="s">
        <v>551</v>
      </c>
      <c r="M181" s="13">
        <v>38</v>
      </c>
      <c r="N181" s="100" t="s">
        <v>120</v>
      </c>
    </row>
    <row r="182" spans="1:14" ht="12.75">
      <c r="A182" s="75" t="s">
        <v>517</v>
      </c>
      <c r="B182" s="13">
        <v>10</v>
      </c>
      <c r="C182" s="13">
        <v>133</v>
      </c>
      <c r="D182" s="13" t="s">
        <v>547</v>
      </c>
      <c r="E182" s="60">
        <v>70</v>
      </c>
      <c r="F182" s="13">
        <v>58</v>
      </c>
      <c r="G182" s="13" t="s">
        <v>548</v>
      </c>
      <c r="H182" s="13" t="s">
        <v>549</v>
      </c>
      <c r="I182" s="160">
        <v>47</v>
      </c>
      <c r="J182" s="104" t="s">
        <v>199</v>
      </c>
      <c r="K182" s="13">
        <v>5</v>
      </c>
      <c r="L182" s="4" t="s">
        <v>290</v>
      </c>
      <c r="M182" s="13">
        <v>37</v>
      </c>
      <c r="N182" s="100" t="s">
        <v>120</v>
      </c>
    </row>
    <row r="183" spans="1:14" ht="12.75">
      <c r="A183" s="75" t="s">
        <v>517</v>
      </c>
      <c r="B183" s="13">
        <v>10</v>
      </c>
      <c r="C183" s="13">
        <v>133</v>
      </c>
      <c r="D183" s="13" t="s">
        <v>547</v>
      </c>
      <c r="E183" s="60">
        <v>70</v>
      </c>
      <c r="F183" s="13">
        <v>58</v>
      </c>
      <c r="G183" s="13" t="s">
        <v>548</v>
      </c>
      <c r="H183" s="13" t="s">
        <v>549</v>
      </c>
      <c r="I183" s="160">
        <v>47</v>
      </c>
      <c r="J183" s="104" t="s">
        <v>271</v>
      </c>
      <c r="K183" s="13">
        <v>5</v>
      </c>
      <c r="L183" s="4" t="s">
        <v>552</v>
      </c>
      <c r="M183" s="13">
        <v>36</v>
      </c>
      <c r="N183" s="100" t="s">
        <v>120</v>
      </c>
    </row>
    <row r="184" spans="1:14" ht="12.75">
      <c r="A184" s="75" t="s">
        <v>517</v>
      </c>
      <c r="B184" s="13">
        <v>10</v>
      </c>
      <c r="C184" s="13">
        <v>133</v>
      </c>
      <c r="D184" s="13" t="s">
        <v>547</v>
      </c>
      <c r="E184" s="60">
        <v>70</v>
      </c>
      <c r="F184" s="13">
        <v>58</v>
      </c>
      <c r="G184" s="13" t="s">
        <v>548</v>
      </c>
      <c r="H184" s="13" t="s">
        <v>549</v>
      </c>
      <c r="I184" s="160">
        <v>47</v>
      </c>
      <c r="J184" s="103" t="s">
        <v>198</v>
      </c>
      <c r="K184" s="13">
        <v>5</v>
      </c>
      <c r="L184" s="4" t="s">
        <v>553</v>
      </c>
      <c r="M184" s="13">
        <v>35</v>
      </c>
      <c r="N184" s="100" t="s">
        <v>120</v>
      </c>
    </row>
    <row r="185" spans="1:14" ht="12.75">
      <c r="A185" s="75" t="s">
        <v>517</v>
      </c>
      <c r="B185" s="13">
        <v>10</v>
      </c>
      <c r="C185" s="13">
        <v>133</v>
      </c>
      <c r="D185" s="13" t="s">
        <v>547</v>
      </c>
      <c r="E185" s="60">
        <v>70</v>
      </c>
      <c r="F185" s="13">
        <v>58</v>
      </c>
      <c r="G185" s="13" t="s">
        <v>548</v>
      </c>
      <c r="H185" s="13" t="s">
        <v>549</v>
      </c>
      <c r="I185" s="160">
        <v>47</v>
      </c>
      <c r="J185" s="103" t="s">
        <v>273</v>
      </c>
      <c r="K185" s="13">
        <v>5</v>
      </c>
      <c r="L185" s="4" t="s">
        <v>554</v>
      </c>
      <c r="M185" s="13">
        <v>32</v>
      </c>
      <c r="N185" s="100" t="s">
        <v>120</v>
      </c>
    </row>
    <row r="186" spans="1:14" ht="12.75">
      <c r="A186" s="75" t="s">
        <v>517</v>
      </c>
      <c r="B186" s="13">
        <v>10</v>
      </c>
      <c r="C186" s="13">
        <v>133</v>
      </c>
      <c r="D186" s="13" t="s">
        <v>547</v>
      </c>
      <c r="E186" s="60">
        <v>70</v>
      </c>
      <c r="F186" s="13">
        <v>58</v>
      </c>
      <c r="G186" s="13" t="s">
        <v>548</v>
      </c>
      <c r="H186" s="13" t="s">
        <v>549</v>
      </c>
      <c r="I186" s="160">
        <v>47</v>
      </c>
      <c r="J186" s="104" t="s">
        <v>183</v>
      </c>
      <c r="K186" s="13">
        <v>5</v>
      </c>
      <c r="L186" s="4" t="s">
        <v>554</v>
      </c>
      <c r="M186" s="13">
        <v>32</v>
      </c>
      <c r="N186" s="100" t="s">
        <v>120</v>
      </c>
    </row>
    <row r="187" spans="1:14" ht="12.75">
      <c r="A187" s="75" t="s">
        <v>517</v>
      </c>
      <c r="B187" s="13">
        <v>10</v>
      </c>
      <c r="C187" s="13">
        <v>133</v>
      </c>
      <c r="D187" s="13" t="s">
        <v>547</v>
      </c>
      <c r="E187" s="60">
        <v>70</v>
      </c>
      <c r="F187" s="13">
        <v>58</v>
      </c>
      <c r="G187" s="13" t="s">
        <v>548</v>
      </c>
      <c r="H187" s="13" t="s">
        <v>549</v>
      </c>
      <c r="I187" s="160">
        <v>47</v>
      </c>
      <c r="J187" s="147" t="s">
        <v>523</v>
      </c>
      <c r="K187" s="13">
        <v>5</v>
      </c>
      <c r="L187" s="4" t="s">
        <v>222</v>
      </c>
      <c r="M187" s="13">
        <v>28</v>
      </c>
      <c r="N187" s="13"/>
    </row>
    <row r="188" spans="1:14" ht="12.75">
      <c r="A188" s="75" t="s">
        <v>517</v>
      </c>
      <c r="B188" s="13">
        <v>10</v>
      </c>
      <c r="C188" s="13">
        <v>133</v>
      </c>
      <c r="D188" s="13" t="s">
        <v>547</v>
      </c>
      <c r="E188" s="60">
        <v>70</v>
      </c>
      <c r="F188" s="13">
        <v>58</v>
      </c>
      <c r="G188" s="13" t="s">
        <v>548</v>
      </c>
      <c r="H188" s="13" t="s">
        <v>549</v>
      </c>
      <c r="I188" s="160">
        <v>47</v>
      </c>
      <c r="J188" s="147" t="s">
        <v>274</v>
      </c>
      <c r="K188" s="13">
        <v>5</v>
      </c>
      <c r="L188" s="4" t="s">
        <v>222</v>
      </c>
      <c r="M188" s="13">
        <v>28</v>
      </c>
      <c r="N188" s="13"/>
    </row>
    <row r="189" spans="1:14" ht="12.75">
      <c r="A189" s="75" t="s">
        <v>517</v>
      </c>
      <c r="B189" s="13">
        <v>10</v>
      </c>
      <c r="C189" s="13">
        <v>133</v>
      </c>
      <c r="D189" s="13" t="s">
        <v>547</v>
      </c>
      <c r="E189" s="60">
        <v>70</v>
      </c>
      <c r="F189" s="13">
        <v>58</v>
      </c>
      <c r="G189" s="13" t="s">
        <v>548</v>
      </c>
      <c r="H189" s="13" t="s">
        <v>549</v>
      </c>
      <c r="I189" s="160">
        <v>47</v>
      </c>
      <c r="J189" s="147" t="s">
        <v>272</v>
      </c>
      <c r="K189" s="13">
        <v>5</v>
      </c>
      <c r="L189" s="4" t="s">
        <v>555</v>
      </c>
      <c r="M189" s="13">
        <v>22</v>
      </c>
      <c r="N189" s="13"/>
    </row>
    <row r="190" spans="1:14" ht="12.75">
      <c r="A190" s="75" t="s">
        <v>517</v>
      </c>
      <c r="B190" s="13">
        <v>10</v>
      </c>
      <c r="C190" s="13">
        <v>133</v>
      </c>
      <c r="D190" s="13" t="s">
        <v>547</v>
      </c>
      <c r="E190" s="60">
        <v>70</v>
      </c>
      <c r="F190" s="13">
        <v>58</v>
      </c>
      <c r="G190" s="13" t="s">
        <v>548</v>
      </c>
      <c r="H190" s="13" t="s">
        <v>549</v>
      </c>
      <c r="I190" s="160">
        <v>47</v>
      </c>
      <c r="J190" s="147" t="s">
        <v>167</v>
      </c>
      <c r="K190" s="13">
        <v>5</v>
      </c>
      <c r="L190" s="4" t="s">
        <v>556</v>
      </c>
      <c r="M190" s="13">
        <v>21</v>
      </c>
      <c r="N190" s="13"/>
    </row>
    <row r="191" spans="1:14" ht="12.75">
      <c r="A191" s="75" t="s">
        <v>517</v>
      </c>
      <c r="B191" s="81">
        <v>10</v>
      </c>
      <c r="C191" s="81">
        <v>133</v>
      </c>
      <c r="D191" s="81" t="s">
        <v>547</v>
      </c>
      <c r="E191" s="80">
        <v>70</v>
      </c>
      <c r="F191" s="81">
        <v>58</v>
      </c>
      <c r="G191" s="81" t="s">
        <v>548</v>
      </c>
      <c r="H191" s="81" t="s">
        <v>549</v>
      </c>
      <c r="I191" s="162">
        <v>47</v>
      </c>
      <c r="J191" s="148" t="s">
        <v>204</v>
      </c>
      <c r="K191" s="81">
        <v>5</v>
      </c>
      <c r="L191" s="86" t="s">
        <v>557</v>
      </c>
      <c r="M191" s="81">
        <v>8</v>
      </c>
      <c r="N191" s="81"/>
    </row>
    <row r="192" spans="1:14" ht="12.75">
      <c r="A192" s="75" t="s">
        <v>517</v>
      </c>
      <c r="B192" s="13">
        <v>11</v>
      </c>
      <c r="C192" s="13">
        <v>118</v>
      </c>
      <c r="D192" s="13" t="s">
        <v>558</v>
      </c>
      <c r="E192" s="60">
        <v>70</v>
      </c>
      <c r="F192" s="13">
        <v>45</v>
      </c>
      <c r="G192" s="13" t="s">
        <v>559</v>
      </c>
      <c r="H192" s="13" t="s">
        <v>560</v>
      </c>
      <c r="I192" s="160">
        <v>51</v>
      </c>
      <c r="J192" s="104" t="s">
        <v>207</v>
      </c>
      <c r="K192" s="13">
        <v>5</v>
      </c>
      <c r="L192" s="4" t="s">
        <v>353</v>
      </c>
      <c r="M192" s="13">
        <v>42</v>
      </c>
      <c r="N192" s="100" t="s">
        <v>230</v>
      </c>
    </row>
    <row r="193" spans="1:14" ht="12.75">
      <c r="A193" s="75" t="s">
        <v>517</v>
      </c>
      <c r="B193" s="13">
        <v>11</v>
      </c>
      <c r="C193" s="13">
        <v>118</v>
      </c>
      <c r="D193" s="13" t="s">
        <v>558</v>
      </c>
      <c r="E193" s="60">
        <v>70</v>
      </c>
      <c r="F193" s="13">
        <v>45</v>
      </c>
      <c r="G193" s="13" t="s">
        <v>559</v>
      </c>
      <c r="H193" s="13" t="s">
        <v>560</v>
      </c>
      <c r="I193" s="160">
        <v>51</v>
      </c>
      <c r="J193" s="104" t="s">
        <v>524</v>
      </c>
      <c r="K193" s="13">
        <v>5</v>
      </c>
      <c r="L193" s="4" t="s">
        <v>410</v>
      </c>
      <c r="M193" s="13">
        <v>38</v>
      </c>
      <c r="N193" s="100" t="s">
        <v>230</v>
      </c>
    </row>
    <row r="194" spans="1:14" ht="12.75">
      <c r="A194" s="75" t="s">
        <v>517</v>
      </c>
      <c r="B194" s="13">
        <v>11</v>
      </c>
      <c r="C194" s="13">
        <v>118</v>
      </c>
      <c r="D194" s="13" t="s">
        <v>558</v>
      </c>
      <c r="E194" s="60">
        <v>70</v>
      </c>
      <c r="F194" s="13">
        <v>45</v>
      </c>
      <c r="G194" s="13" t="s">
        <v>559</v>
      </c>
      <c r="H194" s="13" t="s">
        <v>560</v>
      </c>
      <c r="I194" s="160">
        <v>51</v>
      </c>
      <c r="J194" s="104" t="s">
        <v>206</v>
      </c>
      <c r="K194" s="13">
        <v>5</v>
      </c>
      <c r="L194" s="4" t="s">
        <v>561</v>
      </c>
      <c r="M194" s="13">
        <v>36</v>
      </c>
      <c r="N194" s="100" t="s">
        <v>120</v>
      </c>
    </row>
    <row r="195" spans="1:14" ht="12.75">
      <c r="A195" s="75" t="s">
        <v>517</v>
      </c>
      <c r="B195" s="13">
        <v>11</v>
      </c>
      <c r="C195" s="13">
        <v>118</v>
      </c>
      <c r="D195" s="13" t="s">
        <v>558</v>
      </c>
      <c r="E195" s="60">
        <v>70</v>
      </c>
      <c r="F195" s="13">
        <v>45</v>
      </c>
      <c r="G195" s="13" t="s">
        <v>559</v>
      </c>
      <c r="H195" s="13" t="s">
        <v>560</v>
      </c>
      <c r="I195" s="160">
        <v>51</v>
      </c>
      <c r="J195" s="104" t="s">
        <v>205</v>
      </c>
      <c r="K195" s="13">
        <v>5</v>
      </c>
      <c r="L195" s="4" t="s">
        <v>562</v>
      </c>
      <c r="M195" s="13">
        <v>35</v>
      </c>
      <c r="N195" s="100" t="s">
        <v>120</v>
      </c>
    </row>
    <row r="196" spans="1:14" ht="12.75">
      <c r="A196" s="75" t="s">
        <v>517</v>
      </c>
      <c r="B196" s="13">
        <v>11</v>
      </c>
      <c r="C196" s="13">
        <v>118</v>
      </c>
      <c r="D196" s="13" t="s">
        <v>558</v>
      </c>
      <c r="E196" s="60">
        <v>70</v>
      </c>
      <c r="F196" s="13">
        <v>45</v>
      </c>
      <c r="G196" s="13" t="s">
        <v>559</v>
      </c>
      <c r="H196" s="13" t="s">
        <v>560</v>
      </c>
      <c r="I196" s="160">
        <v>51</v>
      </c>
      <c r="J196" s="103" t="s">
        <v>345</v>
      </c>
      <c r="K196" s="13">
        <v>5</v>
      </c>
      <c r="L196" s="4" t="s">
        <v>562</v>
      </c>
      <c r="M196" s="13">
        <v>35</v>
      </c>
      <c r="N196" s="100" t="s">
        <v>120</v>
      </c>
    </row>
    <row r="197" spans="1:14" ht="12.75">
      <c r="A197" s="75" t="s">
        <v>517</v>
      </c>
      <c r="B197" s="13">
        <v>11</v>
      </c>
      <c r="C197" s="13">
        <v>118</v>
      </c>
      <c r="D197" s="13" t="s">
        <v>558</v>
      </c>
      <c r="E197" s="60">
        <v>70</v>
      </c>
      <c r="F197" s="13">
        <v>45</v>
      </c>
      <c r="G197" s="13" t="s">
        <v>559</v>
      </c>
      <c r="H197" s="13" t="s">
        <v>560</v>
      </c>
      <c r="I197" s="160">
        <v>51</v>
      </c>
      <c r="J197" s="103" t="s">
        <v>275</v>
      </c>
      <c r="K197" s="13">
        <v>5</v>
      </c>
      <c r="L197" s="4" t="s">
        <v>413</v>
      </c>
      <c r="M197" s="13">
        <v>31</v>
      </c>
      <c r="N197" s="100" t="s">
        <v>120</v>
      </c>
    </row>
    <row r="198" spans="1:14" ht="12.75">
      <c r="A198" s="75" t="s">
        <v>517</v>
      </c>
      <c r="B198" s="13">
        <v>11</v>
      </c>
      <c r="C198" s="13">
        <v>118</v>
      </c>
      <c r="D198" s="13" t="s">
        <v>558</v>
      </c>
      <c r="E198" s="60">
        <v>70</v>
      </c>
      <c r="F198" s="13">
        <v>45</v>
      </c>
      <c r="G198" s="13" t="s">
        <v>559</v>
      </c>
      <c r="H198" s="13" t="s">
        <v>560</v>
      </c>
      <c r="I198" s="160">
        <v>51</v>
      </c>
      <c r="J198" s="103" t="s">
        <v>208</v>
      </c>
      <c r="K198" s="13">
        <v>5</v>
      </c>
      <c r="L198" s="4" t="s">
        <v>563</v>
      </c>
      <c r="M198" s="13">
        <v>29</v>
      </c>
      <c r="N198" s="100" t="s">
        <v>120</v>
      </c>
    </row>
    <row r="199" spans="1:14" ht="13.5" thickBot="1">
      <c r="A199" s="97" t="s">
        <v>517</v>
      </c>
      <c r="B199" s="87">
        <v>11</v>
      </c>
      <c r="C199" s="87">
        <v>118</v>
      </c>
      <c r="D199" s="87" t="s">
        <v>558</v>
      </c>
      <c r="E199" s="88">
        <v>70</v>
      </c>
      <c r="F199" s="87">
        <v>45</v>
      </c>
      <c r="G199" s="87" t="s">
        <v>559</v>
      </c>
      <c r="H199" s="87" t="s">
        <v>560</v>
      </c>
      <c r="I199" s="107">
        <v>51</v>
      </c>
      <c r="J199" s="149" t="s">
        <v>170</v>
      </c>
      <c r="K199" s="87">
        <v>5</v>
      </c>
      <c r="L199" s="90" t="s">
        <v>564</v>
      </c>
      <c r="M199" s="87">
        <v>21</v>
      </c>
      <c r="N199" s="87"/>
    </row>
    <row r="200" spans="1:14" ht="13.5" thickTop="1">
      <c r="A200" s="75" t="s">
        <v>534</v>
      </c>
      <c r="B200" s="13">
        <v>9</v>
      </c>
      <c r="C200" s="13">
        <v>228</v>
      </c>
      <c r="D200" s="13" t="s">
        <v>591</v>
      </c>
      <c r="E200" s="60">
        <v>200</v>
      </c>
      <c r="F200" s="13">
        <v>140</v>
      </c>
      <c r="G200" s="13" t="s">
        <v>592</v>
      </c>
      <c r="H200" s="13" t="s">
        <v>593</v>
      </c>
      <c r="I200" s="160">
        <v>124</v>
      </c>
      <c r="J200" s="103" t="s">
        <v>180</v>
      </c>
      <c r="K200" s="13">
        <v>5</v>
      </c>
      <c r="L200" s="4" t="s">
        <v>594</v>
      </c>
      <c r="M200" s="13">
        <v>98</v>
      </c>
      <c r="N200" s="100" t="s">
        <v>230</v>
      </c>
    </row>
    <row r="201" spans="1:14" ht="12.75">
      <c r="A201" s="75" t="s">
        <v>534</v>
      </c>
      <c r="B201" s="81">
        <v>9</v>
      </c>
      <c r="C201" s="81">
        <v>228</v>
      </c>
      <c r="D201" s="81" t="s">
        <v>591</v>
      </c>
      <c r="E201" s="80">
        <v>200</v>
      </c>
      <c r="F201" s="81">
        <v>140</v>
      </c>
      <c r="G201" s="81" t="s">
        <v>592</v>
      </c>
      <c r="H201" s="81" t="s">
        <v>593</v>
      </c>
      <c r="I201" s="162">
        <v>124</v>
      </c>
      <c r="J201" s="121" t="s">
        <v>178</v>
      </c>
      <c r="K201" s="81">
        <v>5</v>
      </c>
      <c r="L201" s="86" t="s">
        <v>595</v>
      </c>
      <c r="M201" s="81">
        <v>68</v>
      </c>
      <c r="N201" s="99" t="s">
        <v>120</v>
      </c>
    </row>
    <row r="202" spans="1:14" ht="12.75">
      <c r="A202" s="75" t="s">
        <v>534</v>
      </c>
      <c r="B202" s="13">
        <v>10</v>
      </c>
      <c r="C202" s="13">
        <v>235</v>
      </c>
      <c r="D202" s="13" t="s">
        <v>596</v>
      </c>
      <c r="E202" s="60">
        <v>200</v>
      </c>
      <c r="F202" s="13">
        <v>153</v>
      </c>
      <c r="G202" s="13" t="s">
        <v>597</v>
      </c>
      <c r="H202" s="13" t="s">
        <v>598</v>
      </c>
      <c r="I202" s="160">
        <v>143</v>
      </c>
      <c r="J202" s="103" t="s">
        <v>165</v>
      </c>
      <c r="K202" s="13">
        <v>1</v>
      </c>
      <c r="L202" s="4" t="s">
        <v>554</v>
      </c>
      <c r="M202" s="13">
        <v>87</v>
      </c>
      <c r="N202" s="100" t="s">
        <v>120</v>
      </c>
    </row>
    <row r="203" spans="1:14" ht="12.75">
      <c r="A203" s="75" t="s">
        <v>534</v>
      </c>
      <c r="B203" s="13">
        <v>10</v>
      </c>
      <c r="C203" s="13">
        <v>235</v>
      </c>
      <c r="D203" s="13" t="s">
        <v>596</v>
      </c>
      <c r="E203" s="60">
        <v>200</v>
      </c>
      <c r="F203" s="13">
        <v>153</v>
      </c>
      <c r="G203" s="13" t="s">
        <v>597</v>
      </c>
      <c r="H203" s="13" t="s">
        <v>598</v>
      </c>
      <c r="I203" s="160">
        <v>143</v>
      </c>
      <c r="J203" s="104" t="s">
        <v>210</v>
      </c>
      <c r="K203" s="13">
        <v>14</v>
      </c>
      <c r="L203" s="4" t="s">
        <v>599</v>
      </c>
      <c r="M203" s="13">
        <v>83</v>
      </c>
      <c r="N203" s="100" t="s">
        <v>120</v>
      </c>
    </row>
    <row r="204" spans="1:14" ht="12.75">
      <c r="A204" s="75" t="s">
        <v>534</v>
      </c>
      <c r="B204" s="81">
        <v>10</v>
      </c>
      <c r="C204" s="81">
        <v>235</v>
      </c>
      <c r="D204" s="81" t="s">
        <v>596</v>
      </c>
      <c r="E204" s="80">
        <v>200</v>
      </c>
      <c r="F204" s="81">
        <v>153</v>
      </c>
      <c r="G204" s="81" t="s">
        <v>597</v>
      </c>
      <c r="H204" s="81" t="s">
        <v>598</v>
      </c>
      <c r="I204" s="162">
        <v>143</v>
      </c>
      <c r="J204" s="148" t="s">
        <v>340</v>
      </c>
      <c r="K204" s="81">
        <v>1</v>
      </c>
      <c r="L204" s="86" t="s">
        <v>600</v>
      </c>
      <c r="M204" s="81">
        <v>58</v>
      </c>
      <c r="N204" s="81"/>
    </row>
    <row r="205" spans="1:14" ht="12.75">
      <c r="A205" s="75" t="s">
        <v>534</v>
      </c>
      <c r="B205" s="13">
        <v>11</v>
      </c>
      <c r="C205" s="13">
        <v>257</v>
      </c>
      <c r="D205" s="13" t="s">
        <v>601</v>
      </c>
      <c r="E205" s="60">
        <v>200</v>
      </c>
      <c r="F205" s="13">
        <v>164</v>
      </c>
      <c r="G205" s="13" t="s">
        <v>602</v>
      </c>
      <c r="H205" s="13" t="s">
        <v>603</v>
      </c>
      <c r="I205" s="160">
        <v>150</v>
      </c>
      <c r="J205" s="104" t="s">
        <v>185</v>
      </c>
      <c r="K205" s="13">
        <v>6</v>
      </c>
      <c r="L205" s="4" t="s">
        <v>420</v>
      </c>
      <c r="M205" s="13">
        <v>98</v>
      </c>
      <c r="N205" s="100" t="s">
        <v>120</v>
      </c>
    </row>
    <row r="206" spans="1:14" ht="12.75">
      <c r="A206" s="75" t="s">
        <v>534</v>
      </c>
      <c r="B206" s="13">
        <v>11</v>
      </c>
      <c r="C206" s="13">
        <v>257</v>
      </c>
      <c r="D206" s="13" t="s">
        <v>601</v>
      </c>
      <c r="E206" s="60">
        <v>200</v>
      </c>
      <c r="F206" s="13">
        <v>164</v>
      </c>
      <c r="G206" s="13" t="s">
        <v>602</v>
      </c>
      <c r="H206" s="13" t="s">
        <v>603</v>
      </c>
      <c r="I206" s="160">
        <v>150</v>
      </c>
      <c r="J206" s="103" t="s">
        <v>162</v>
      </c>
      <c r="K206" s="13">
        <v>9</v>
      </c>
      <c r="L206" s="4" t="s">
        <v>604</v>
      </c>
      <c r="M206" s="13">
        <v>91</v>
      </c>
      <c r="N206" s="100" t="s">
        <v>120</v>
      </c>
    </row>
    <row r="207" spans="1:14" ht="12.75">
      <c r="A207" s="75" t="s">
        <v>534</v>
      </c>
      <c r="B207" s="13">
        <v>11</v>
      </c>
      <c r="C207" s="13">
        <v>257</v>
      </c>
      <c r="D207" s="13" t="s">
        <v>601</v>
      </c>
      <c r="E207" s="60">
        <v>200</v>
      </c>
      <c r="F207" s="13">
        <v>164</v>
      </c>
      <c r="G207" s="13" t="s">
        <v>602</v>
      </c>
      <c r="H207" s="13" t="s">
        <v>603</v>
      </c>
      <c r="I207" s="160">
        <v>150</v>
      </c>
      <c r="J207" s="85" t="s">
        <v>189</v>
      </c>
      <c r="K207" s="13">
        <v>14</v>
      </c>
      <c r="L207" s="4" t="s">
        <v>605</v>
      </c>
      <c r="M207" s="13">
        <v>70</v>
      </c>
      <c r="N207" s="13"/>
    </row>
    <row r="208" spans="1:14" ht="12.75">
      <c r="A208" s="75" t="s">
        <v>534</v>
      </c>
      <c r="B208" s="13">
        <v>11</v>
      </c>
      <c r="C208" s="13">
        <v>257</v>
      </c>
      <c r="D208" s="13" t="s">
        <v>601</v>
      </c>
      <c r="E208" s="60">
        <v>200</v>
      </c>
      <c r="F208" s="13">
        <v>164</v>
      </c>
      <c r="G208" s="13" t="s">
        <v>602</v>
      </c>
      <c r="H208" s="13" t="s">
        <v>603</v>
      </c>
      <c r="I208" s="160">
        <v>150</v>
      </c>
      <c r="J208" s="147" t="s">
        <v>187</v>
      </c>
      <c r="K208" s="13">
        <v>14</v>
      </c>
      <c r="L208" s="4" t="s">
        <v>606</v>
      </c>
      <c r="M208" s="13">
        <v>62</v>
      </c>
      <c r="N208" s="13"/>
    </row>
    <row r="209" spans="1:14" ht="12.75">
      <c r="A209" s="75" t="s">
        <v>534</v>
      </c>
      <c r="B209" s="13">
        <v>11</v>
      </c>
      <c r="C209" s="13">
        <v>257</v>
      </c>
      <c r="D209" s="13" t="s">
        <v>601</v>
      </c>
      <c r="E209" s="60">
        <v>200</v>
      </c>
      <c r="F209" s="13">
        <v>164</v>
      </c>
      <c r="G209" s="13" t="s">
        <v>602</v>
      </c>
      <c r="H209" s="13" t="s">
        <v>603</v>
      </c>
      <c r="I209" s="160">
        <v>150</v>
      </c>
      <c r="J209" s="147" t="s">
        <v>175</v>
      </c>
      <c r="K209" s="13">
        <v>1</v>
      </c>
      <c r="L209" s="4" t="s">
        <v>607</v>
      </c>
      <c r="M209" s="13">
        <v>49</v>
      </c>
      <c r="N209" s="13"/>
    </row>
    <row r="210" spans="1:14" ht="12.75">
      <c r="A210" s="75" t="s">
        <v>534</v>
      </c>
      <c r="B210" s="13">
        <v>11</v>
      </c>
      <c r="C210" s="13">
        <v>257</v>
      </c>
      <c r="D210" s="13" t="s">
        <v>601</v>
      </c>
      <c r="E210" s="60">
        <v>200</v>
      </c>
      <c r="F210" s="13">
        <v>164</v>
      </c>
      <c r="G210" s="13" t="s">
        <v>602</v>
      </c>
      <c r="H210" s="13" t="s">
        <v>603</v>
      </c>
      <c r="I210" s="160">
        <v>150</v>
      </c>
      <c r="J210" s="147" t="s">
        <v>397</v>
      </c>
      <c r="K210" s="13">
        <v>14</v>
      </c>
      <c r="L210" s="4" t="s">
        <v>608</v>
      </c>
      <c r="M210" s="13">
        <v>43</v>
      </c>
      <c r="N210" s="13"/>
    </row>
    <row r="211" spans="1:14" ht="13.5" thickBot="1">
      <c r="A211" s="97" t="s">
        <v>534</v>
      </c>
      <c r="B211" s="87">
        <v>11</v>
      </c>
      <c r="C211" s="87">
        <v>257</v>
      </c>
      <c r="D211" s="87" t="s">
        <v>601</v>
      </c>
      <c r="E211" s="88">
        <v>200</v>
      </c>
      <c r="F211" s="87">
        <v>164</v>
      </c>
      <c r="G211" s="87" t="s">
        <v>602</v>
      </c>
      <c r="H211" s="87" t="s">
        <v>603</v>
      </c>
      <c r="I211" s="107">
        <v>150</v>
      </c>
      <c r="J211" s="149" t="s">
        <v>535</v>
      </c>
      <c r="K211" s="87">
        <v>14</v>
      </c>
      <c r="L211" s="90" t="s">
        <v>609</v>
      </c>
      <c r="M211" s="87">
        <v>41</v>
      </c>
      <c r="N211" s="87"/>
    </row>
    <row r="212" spans="1:14" ht="14.25" thickBot="1" thickTop="1">
      <c r="A212" s="152" t="s">
        <v>38</v>
      </c>
      <c r="B212" s="153" t="s">
        <v>145</v>
      </c>
      <c r="C212" s="154">
        <v>299</v>
      </c>
      <c r="D212" s="154" t="s">
        <v>624</v>
      </c>
      <c r="E212" s="155"/>
      <c r="F212" s="154">
        <v>373</v>
      </c>
      <c r="G212" s="154" t="s">
        <v>625</v>
      </c>
      <c r="H212" s="154" t="s">
        <v>626</v>
      </c>
      <c r="I212" s="165">
        <v>363</v>
      </c>
      <c r="J212" s="159" t="s">
        <v>165</v>
      </c>
      <c r="K212" s="154">
        <v>1</v>
      </c>
      <c r="L212" s="153" t="s">
        <v>623</v>
      </c>
      <c r="M212" s="154">
        <v>238</v>
      </c>
      <c r="N212" s="158" t="s">
        <v>120</v>
      </c>
    </row>
    <row r="213" spans="1:14" ht="13.5" thickTop="1">
      <c r="A213" s="75" t="s">
        <v>576</v>
      </c>
      <c r="B213" s="13" t="s">
        <v>577</v>
      </c>
      <c r="C213" s="13">
        <v>172</v>
      </c>
      <c r="D213" s="13" t="s">
        <v>611</v>
      </c>
      <c r="E213" s="60">
        <v>100</v>
      </c>
      <c r="F213" s="13">
        <v>92.15</v>
      </c>
      <c r="G213" s="13" t="s">
        <v>612</v>
      </c>
      <c r="H213" s="13" t="s">
        <v>613</v>
      </c>
      <c r="I213" s="160">
        <v>90.4</v>
      </c>
      <c r="J213" s="103" t="s">
        <v>578</v>
      </c>
      <c r="K213" s="13">
        <v>7</v>
      </c>
      <c r="L213" s="4" t="s">
        <v>616</v>
      </c>
      <c r="M213" s="13">
        <v>78.79</v>
      </c>
      <c r="N213" s="100" t="s">
        <v>120</v>
      </c>
    </row>
    <row r="214" spans="1:14" ht="12.75">
      <c r="A214" s="75" t="s">
        <v>576</v>
      </c>
      <c r="B214" s="13" t="s">
        <v>577</v>
      </c>
      <c r="C214" s="13">
        <v>172</v>
      </c>
      <c r="D214" s="13" t="s">
        <v>611</v>
      </c>
      <c r="E214" s="60">
        <v>100</v>
      </c>
      <c r="F214" s="13">
        <v>92.15</v>
      </c>
      <c r="G214" s="13" t="s">
        <v>612</v>
      </c>
      <c r="H214" s="13" t="s">
        <v>613</v>
      </c>
      <c r="I214" s="160">
        <v>90.4</v>
      </c>
      <c r="J214" s="147" t="s">
        <v>579</v>
      </c>
      <c r="K214" s="13">
        <v>14</v>
      </c>
      <c r="L214" s="4" t="s">
        <v>617</v>
      </c>
      <c r="M214" s="13">
        <v>73.69</v>
      </c>
      <c r="N214" s="13"/>
    </row>
    <row r="215" spans="1:14" ht="12.75">
      <c r="A215" s="75" t="s">
        <v>576</v>
      </c>
      <c r="B215" s="81" t="s">
        <v>577</v>
      </c>
      <c r="C215" s="81">
        <v>172</v>
      </c>
      <c r="D215" s="81" t="s">
        <v>611</v>
      </c>
      <c r="E215" s="80">
        <v>100</v>
      </c>
      <c r="F215" s="81">
        <v>92.15</v>
      </c>
      <c r="G215" s="81" t="s">
        <v>612</v>
      </c>
      <c r="H215" s="81" t="s">
        <v>613</v>
      </c>
      <c r="I215" s="162">
        <v>90.4</v>
      </c>
      <c r="J215" s="148" t="s">
        <v>580</v>
      </c>
      <c r="K215" s="81">
        <v>14</v>
      </c>
      <c r="L215" s="86" t="s">
        <v>618</v>
      </c>
      <c r="M215" s="81">
        <v>71.86</v>
      </c>
      <c r="N215" s="81"/>
    </row>
    <row r="216" spans="1:14" ht="12.75">
      <c r="A216" s="75" t="s">
        <v>576</v>
      </c>
      <c r="B216" s="13" t="s">
        <v>581</v>
      </c>
      <c r="C216" s="13">
        <v>173</v>
      </c>
      <c r="D216" s="13" t="s">
        <v>610</v>
      </c>
      <c r="E216" s="60">
        <v>100</v>
      </c>
      <c r="F216" s="13">
        <v>92.2</v>
      </c>
      <c r="G216" s="13" t="s">
        <v>614</v>
      </c>
      <c r="H216" s="13" t="s">
        <v>615</v>
      </c>
      <c r="I216" s="160">
        <v>90.4</v>
      </c>
      <c r="J216" s="103" t="s">
        <v>582</v>
      </c>
      <c r="K216" s="13">
        <v>14</v>
      </c>
      <c r="L216" s="4" t="s">
        <v>619</v>
      </c>
      <c r="M216" s="13">
        <v>65.92</v>
      </c>
      <c r="N216" s="100" t="s">
        <v>120</v>
      </c>
    </row>
    <row r="217" spans="1:14" ht="12.75">
      <c r="A217" s="75" t="s">
        <v>576</v>
      </c>
      <c r="B217" s="13" t="s">
        <v>581</v>
      </c>
      <c r="C217" s="13">
        <v>173</v>
      </c>
      <c r="D217" s="13" t="s">
        <v>610</v>
      </c>
      <c r="E217" s="60">
        <v>100</v>
      </c>
      <c r="F217" s="13">
        <v>92.2</v>
      </c>
      <c r="G217" s="13" t="s">
        <v>614</v>
      </c>
      <c r="H217" s="13" t="s">
        <v>615</v>
      </c>
      <c r="I217" s="160">
        <v>90.4</v>
      </c>
      <c r="J217" s="147" t="s">
        <v>583</v>
      </c>
      <c r="K217" s="13">
        <v>14</v>
      </c>
      <c r="L217" s="4" t="s">
        <v>620</v>
      </c>
      <c r="M217" s="13">
        <v>63.18</v>
      </c>
      <c r="N217" s="13"/>
    </row>
    <row r="218" spans="1:14" ht="12.75">
      <c r="A218" s="75" t="s">
        <v>576</v>
      </c>
      <c r="B218" s="13" t="s">
        <v>581</v>
      </c>
      <c r="C218" s="13">
        <v>173</v>
      </c>
      <c r="D218" s="13" t="s">
        <v>610</v>
      </c>
      <c r="E218" s="60">
        <v>100</v>
      </c>
      <c r="F218" s="13">
        <v>92.2</v>
      </c>
      <c r="G218" s="13" t="s">
        <v>614</v>
      </c>
      <c r="H218" s="13" t="s">
        <v>615</v>
      </c>
      <c r="I218" s="160">
        <v>90.4</v>
      </c>
      <c r="J218" s="147" t="s">
        <v>584</v>
      </c>
      <c r="K218" s="13">
        <v>13</v>
      </c>
      <c r="L218" s="4" t="s">
        <v>621</v>
      </c>
      <c r="M218" s="13">
        <v>58.17</v>
      </c>
      <c r="N218" s="13"/>
    </row>
    <row r="219" spans="1:14" ht="13.5" thickBot="1">
      <c r="A219" s="97" t="s">
        <v>576</v>
      </c>
      <c r="B219" s="87" t="s">
        <v>581</v>
      </c>
      <c r="C219" s="87">
        <v>173</v>
      </c>
      <c r="D219" s="87" t="s">
        <v>610</v>
      </c>
      <c r="E219" s="88">
        <v>100</v>
      </c>
      <c r="F219" s="87">
        <v>92.2</v>
      </c>
      <c r="G219" s="87" t="s">
        <v>614</v>
      </c>
      <c r="H219" s="87" t="s">
        <v>615</v>
      </c>
      <c r="I219" s="107">
        <v>90.4</v>
      </c>
      <c r="J219" s="149" t="s">
        <v>585</v>
      </c>
      <c r="K219" s="87">
        <v>14</v>
      </c>
      <c r="L219" s="90" t="s">
        <v>622</v>
      </c>
      <c r="M219" s="87">
        <v>57.96</v>
      </c>
      <c r="N219" s="87"/>
    </row>
    <row r="220" spans="1:14" ht="13.5" thickTop="1">
      <c r="A220" s="75" t="s">
        <v>586</v>
      </c>
      <c r="B220" s="13">
        <v>9</v>
      </c>
      <c r="C220" s="13">
        <v>93</v>
      </c>
      <c r="D220" s="13" t="s">
        <v>627</v>
      </c>
      <c r="E220" s="60">
        <v>200</v>
      </c>
      <c r="F220" s="13">
        <v>141</v>
      </c>
      <c r="G220" s="13" t="s">
        <v>628</v>
      </c>
      <c r="H220" s="13" t="s">
        <v>629</v>
      </c>
      <c r="I220" s="13">
        <v>129</v>
      </c>
      <c r="J220" s="132" t="s">
        <v>193</v>
      </c>
      <c r="K220" s="13">
        <v>5</v>
      </c>
      <c r="L220" s="4" t="s">
        <v>351</v>
      </c>
      <c r="M220" s="13">
        <v>141</v>
      </c>
      <c r="N220" s="100" t="s">
        <v>230</v>
      </c>
    </row>
    <row r="221" spans="1:14" ht="12.75">
      <c r="A221" s="75" t="s">
        <v>586</v>
      </c>
      <c r="B221" s="13">
        <v>9</v>
      </c>
      <c r="C221" s="13">
        <v>93</v>
      </c>
      <c r="D221" s="13" t="s">
        <v>627</v>
      </c>
      <c r="E221" s="60">
        <v>200</v>
      </c>
      <c r="F221" s="13">
        <v>141</v>
      </c>
      <c r="G221" s="13" t="s">
        <v>628</v>
      </c>
      <c r="H221" s="13" t="s">
        <v>629</v>
      </c>
      <c r="I221" s="13">
        <v>129</v>
      </c>
      <c r="J221" s="133" t="s">
        <v>263</v>
      </c>
      <c r="K221" s="13">
        <v>5</v>
      </c>
      <c r="L221" s="4" t="s">
        <v>306</v>
      </c>
      <c r="M221" s="13">
        <v>134</v>
      </c>
      <c r="N221" s="100" t="s">
        <v>230</v>
      </c>
    </row>
    <row r="222" spans="1:14" ht="12.75">
      <c r="A222" s="75" t="s">
        <v>586</v>
      </c>
      <c r="B222" s="13">
        <v>9</v>
      </c>
      <c r="C222" s="13">
        <v>93</v>
      </c>
      <c r="D222" s="13" t="s">
        <v>627</v>
      </c>
      <c r="E222" s="60">
        <v>200</v>
      </c>
      <c r="F222" s="13">
        <v>141</v>
      </c>
      <c r="G222" s="13" t="s">
        <v>628</v>
      </c>
      <c r="H222" s="13" t="s">
        <v>629</v>
      </c>
      <c r="I222" s="13">
        <v>129</v>
      </c>
      <c r="J222" s="27" t="s">
        <v>587</v>
      </c>
      <c r="K222" s="13">
        <v>5</v>
      </c>
      <c r="L222" s="4" t="s">
        <v>630</v>
      </c>
      <c r="M222" s="13">
        <v>15</v>
      </c>
      <c r="N222" s="13"/>
    </row>
    <row r="223" spans="1:14" ht="12.75">
      <c r="A223" s="75" t="s">
        <v>586</v>
      </c>
      <c r="B223" s="81">
        <v>9</v>
      </c>
      <c r="C223" s="81">
        <v>93</v>
      </c>
      <c r="D223" s="81" t="s">
        <v>627</v>
      </c>
      <c r="E223" s="80">
        <v>200</v>
      </c>
      <c r="F223" s="81">
        <v>141</v>
      </c>
      <c r="G223" s="81" t="s">
        <v>628</v>
      </c>
      <c r="H223" s="81" t="s">
        <v>629</v>
      </c>
      <c r="I223" s="81">
        <v>129</v>
      </c>
      <c r="J223" s="148" t="s">
        <v>178</v>
      </c>
      <c r="K223" s="81">
        <v>5</v>
      </c>
      <c r="L223" s="86" t="s">
        <v>631</v>
      </c>
      <c r="M223" s="81">
        <v>11</v>
      </c>
      <c r="N223" s="81"/>
    </row>
    <row r="224" spans="1:14" ht="12.75">
      <c r="A224" s="75" t="s">
        <v>586</v>
      </c>
      <c r="B224" s="4" t="s">
        <v>145</v>
      </c>
      <c r="C224" s="13">
        <v>225</v>
      </c>
      <c r="D224" s="13" t="s">
        <v>632</v>
      </c>
      <c r="E224" s="60">
        <v>200</v>
      </c>
      <c r="F224" s="13">
        <v>194</v>
      </c>
      <c r="G224" s="13" t="s">
        <v>633</v>
      </c>
      <c r="H224" s="13" t="s">
        <v>634</v>
      </c>
      <c r="I224" s="13">
        <v>154</v>
      </c>
      <c r="J224" s="103" t="s">
        <v>523</v>
      </c>
      <c r="K224" s="13">
        <v>5</v>
      </c>
      <c r="L224" s="4" t="s">
        <v>635</v>
      </c>
      <c r="M224" s="13">
        <v>75</v>
      </c>
      <c r="N224" s="100" t="s">
        <v>120</v>
      </c>
    </row>
    <row r="225" spans="1:14" ht="12.75">
      <c r="A225" s="75" t="s">
        <v>586</v>
      </c>
      <c r="B225" s="4" t="s">
        <v>145</v>
      </c>
      <c r="C225" s="13">
        <v>225</v>
      </c>
      <c r="D225" s="13" t="s">
        <v>632</v>
      </c>
      <c r="E225" s="60">
        <v>200</v>
      </c>
      <c r="F225" s="13">
        <v>194</v>
      </c>
      <c r="G225" s="13" t="s">
        <v>633</v>
      </c>
      <c r="H225" s="13" t="s">
        <v>634</v>
      </c>
      <c r="I225" s="13">
        <v>154</v>
      </c>
      <c r="J225" s="103" t="s">
        <v>207</v>
      </c>
      <c r="K225" s="13">
        <v>5</v>
      </c>
      <c r="L225" s="4" t="s">
        <v>636</v>
      </c>
      <c r="M225" s="13">
        <v>62</v>
      </c>
      <c r="N225" s="100" t="s">
        <v>120</v>
      </c>
    </row>
    <row r="226" spans="1:14" ht="12.75">
      <c r="A226" s="75" t="s">
        <v>586</v>
      </c>
      <c r="B226" s="4" t="s">
        <v>145</v>
      </c>
      <c r="C226" s="13">
        <v>225</v>
      </c>
      <c r="D226" s="13" t="s">
        <v>632</v>
      </c>
      <c r="E226" s="60">
        <v>200</v>
      </c>
      <c r="F226" s="13">
        <v>194</v>
      </c>
      <c r="G226" s="13" t="s">
        <v>633</v>
      </c>
      <c r="H226" s="13" t="s">
        <v>634</v>
      </c>
      <c r="I226" s="13">
        <v>154</v>
      </c>
      <c r="J226" s="103" t="s">
        <v>201</v>
      </c>
      <c r="K226" s="13">
        <v>5</v>
      </c>
      <c r="L226" s="4" t="s">
        <v>637</v>
      </c>
      <c r="M226" s="13">
        <v>56</v>
      </c>
      <c r="N226" s="100" t="s">
        <v>120</v>
      </c>
    </row>
    <row r="227" spans="1:14" ht="12.75">
      <c r="A227" s="75" t="s">
        <v>586</v>
      </c>
      <c r="B227" s="4" t="s">
        <v>145</v>
      </c>
      <c r="C227" s="13">
        <v>225</v>
      </c>
      <c r="D227" s="13" t="s">
        <v>632</v>
      </c>
      <c r="E227" s="60">
        <v>200</v>
      </c>
      <c r="F227" s="13">
        <v>194</v>
      </c>
      <c r="G227" s="13" t="s">
        <v>633</v>
      </c>
      <c r="H227" s="13" t="s">
        <v>634</v>
      </c>
      <c r="I227" s="13">
        <v>154</v>
      </c>
      <c r="J227" s="103" t="s">
        <v>328</v>
      </c>
      <c r="K227" s="13">
        <v>5</v>
      </c>
      <c r="L227" s="4" t="s">
        <v>637</v>
      </c>
      <c r="M227" s="13">
        <v>56</v>
      </c>
      <c r="N227" s="100" t="s">
        <v>120</v>
      </c>
    </row>
    <row r="228" spans="1:14" ht="13.5" thickBot="1">
      <c r="A228" s="97" t="s">
        <v>586</v>
      </c>
      <c r="B228" s="90" t="s">
        <v>145</v>
      </c>
      <c r="C228" s="87">
        <v>225</v>
      </c>
      <c r="D228" s="87" t="s">
        <v>632</v>
      </c>
      <c r="E228" s="88">
        <v>200</v>
      </c>
      <c r="F228" s="87">
        <v>194</v>
      </c>
      <c r="G228" s="87" t="s">
        <v>633</v>
      </c>
      <c r="H228" s="87" t="s">
        <v>634</v>
      </c>
      <c r="I228" s="87">
        <v>154</v>
      </c>
      <c r="J228" s="106" t="s">
        <v>588</v>
      </c>
      <c r="K228" s="87">
        <v>5</v>
      </c>
      <c r="L228" s="90" t="s">
        <v>638</v>
      </c>
      <c r="M228" s="87">
        <v>32</v>
      </c>
      <c r="N228" s="105" t="s">
        <v>120</v>
      </c>
    </row>
    <row r="229" spans="1:14" ht="13.5" thickTop="1">
      <c r="A229" s="75" t="s">
        <v>589</v>
      </c>
      <c r="B229" s="4" t="s">
        <v>174</v>
      </c>
      <c r="C229" s="13">
        <v>381</v>
      </c>
      <c r="D229" s="13" t="s">
        <v>639</v>
      </c>
      <c r="E229" s="60">
        <v>130</v>
      </c>
      <c r="F229" s="13">
        <v>124</v>
      </c>
      <c r="G229" s="13" t="s">
        <v>640</v>
      </c>
      <c r="H229" s="13" t="s">
        <v>641</v>
      </c>
      <c r="I229" s="13">
        <v>113</v>
      </c>
      <c r="J229" s="103" t="s">
        <v>160</v>
      </c>
      <c r="K229" s="13">
        <v>5</v>
      </c>
      <c r="L229" s="4" t="s">
        <v>642</v>
      </c>
      <c r="M229" s="13">
        <v>107</v>
      </c>
      <c r="N229" s="100" t="s">
        <v>230</v>
      </c>
    </row>
    <row r="230" spans="1:14" ht="13.5" thickBot="1">
      <c r="A230" s="97" t="s">
        <v>589</v>
      </c>
      <c r="B230" s="90" t="s">
        <v>174</v>
      </c>
      <c r="C230" s="87">
        <v>381</v>
      </c>
      <c r="D230" s="87" t="s">
        <v>639</v>
      </c>
      <c r="E230" s="88">
        <v>130</v>
      </c>
      <c r="F230" s="87">
        <v>124</v>
      </c>
      <c r="G230" s="87" t="s">
        <v>640</v>
      </c>
      <c r="H230" s="87" t="s">
        <v>641</v>
      </c>
      <c r="I230" s="87">
        <v>113</v>
      </c>
      <c r="J230" s="89" t="s">
        <v>590</v>
      </c>
      <c r="K230" s="87">
        <v>14</v>
      </c>
      <c r="L230" s="90" t="s">
        <v>643</v>
      </c>
      <c r="M230" s="87">
        <v>52</v>
      </c>
      <c r="N230" s="87"/>
    </row>
    <row r="231" ht="13.5" thickTop="1">
      <c r="B231" s="13"/>
    </row>
    <row r="232" ht="12.75">
      <c r="B232" s="13"/>
    </row>
    <row r="233" spans="1:11" ht="12.75">
      <c r="A233" s="3"/>
      <c r="B233" s="199" t="s">
        <v>157</v>
      </c>
      <c r="C233" s="195"/>
      <c r="D233" s="195"/>
      <c r="E233" s="195"/>
      <c r="F233" s="195"/>
      <c r="G233" s="195"/>
      <c r="H233" s="195"/>
      <c r="I233" s="195"/>
      <c r="J233" s="195"/>
      <c r="K233" s="195"/>
    </row>
    <row r="234" spans="2:5" ht="12.75">
      <c r="B234" s="70"/>
      <c r="C234" s="3" t="s">
        <v>108</v>
      </c>
      <c r="E234" s="4"/>
    </row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</sheetData>
  <sheetProtection/>
  <autoFilter ref="A3:N230"/>
  <mergeCells count="3">
    <mergeCell ref="A1:N1"/>
    <mergeCell ref="E2:I2"/>
    <mergeCell ref="B233:K233"/>
  </mergeCells>
  <printOptions/>
  <pageMargins left="0.2" right="0.2" top="0.17" bottom="0.18" header="0.17" footer="0.17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">
      <pane ySplit="2" topLeftCell="A109" activePane="bottomLeft" state="frozen"/>
      <selection pane="topLeft" activeCell="A1" sqref="A1"/>
      <selection pane="bottomLeft" activeCell="G113" sqref="G113"/>
    </sheetView>
  </sheetViews>
  <sheetFormatPr defaultColWidth="9.00390625" defaultRowHeight="12.75"/>
  <cols>
    <col min="1" max="1" width="30.50390625" style="0" customWidth="1"/>
    <col min="2" max="2" width="4.875" style="1" customWidth="1"/>
    <col min="3" max="3" width="5.625" style="1" customWidth="1"/>
    <col min="4" max="4" width="21.50390625" style="1" customWidth="1"/>
    <col min="5" max="5" width="18.375" style="0" customWidth="1"/>
    <col min="6" max="6" width="45.50390625" style="1" customWidth="1"/>
    <col min="7" max="7" width="13.625" style="0" customWidth="1"/>
  </cols>
  <sheetData>
    <row r="1" spans="1:7" ht="13.5">
      <c r="A1" s="200" t="s">
        <v>114</v>
      </c>
      <c r="B1" s="201"/>
      <c r="C1" s="201"/>
      <c r="D1" s="201"/>
      <c r="E1" s="201"/>
      <c r="F1" s="201"/>
      <c r="G1" s="58" t="s">
        <v>653</v>
      </c>
    </row>
    <row r="2" spans="1:6" s="5" customFormat="1" ht="12.75">
      <c r="A2" s="17" t="s">
        <v>2</v>
      </c>
      <c r="B2" s="17" t="s">
        <v>3</v>
      </c>
      <c r="C2" s="17" t="s">
        <v>10</v>
      </c>
      <c r="D2" s="17" t="s">
        <v>0</v>
      </c>
      <c r="E2" s="20" t="s">
        <v>9</v>
      </c>
      <c r="F2" s="17" t="s">
        <v>11</v>
      </c>
    </row>
    <row r="3" spans="1:6" s="5" customFormat="1" ht="12.75">
      <c r="A3" s="147" t="s">
        <v>381</v>
      </c>
      <c r="B3" s="59">
        <v>14</v>
      </c>
      <c r="C3" s="59">
        <v>11</v>
      </c>
      <c r="D3" s="59" t="s">
        <v>379</v>
      </c>
      <c r="E3" s="59" t="s">
        <v>120</v>
      </c>
      <c r="F3" s="167"/>
    </row>
    <row r="4" spans="1:5" ht="12.75">
      <c r="A4" s="147" t="s">
        <v>280</v>
      </c>
      <c r="B4" s="59">
        <v>5</v>
      </c>
      <c r="C4" s="59">
        <v>9</v>
      </c>
      <c r="D4" s="59" t="s">
        <v>277</v>
      </c>
      <c r="E4" s="59" t="s">
        <v>120</v>
      </c>
    </row>
    <row r="5" spans="1:5" ht="12.75">
      <c r="A5" s="147" t="s">
        <v>339</v>
      </c>
      <c r="B5" s="59">
        <v>14</v>
      </c>
      <c r="C5" s="59">
        <v>10</v>
      </c>
      <c r="D5" s="59" t="s">
        <v>336</v>
      </c>
      <c r="E5" s="59" t="s">
        <v>120</v>
      </c>
    </row>
    <row r="6" spans="1:5" ht="12.75">
      <c r="A6" s="147" t="s">
        <v>161</v>
      </c>
      <c r="B6" s="59">
        <v>10</v>
      </c>
      <c r="C6" s="59">
        <v>11</v>
      </c>
      <c r="D6" s="59" t="s">
        <v>158</v>
      </c>
      <c r="E6" s="59" t="s">
        <v>120</v>
      </c>
    </row>
    <row r="7" spans="1:5" ht="12.75">
      <c r="A7" s="147" t="s">
        <v>267</v>
      </c>
      <c r="B7" s="59">
        <v>7</v>
      </c>
      <c r="C7" s="59">
        <v>9</v>
      </c>
      <c r="D7" s="59" t="s">
        <v>336</v>
      </c>
      <c r="E7" s="59" t="s">
        <v>120</v>
      </c>
    </row>
    <row r="8" spans="1:5" ht="12.75">
      <c r="A8" s="37" t="s">
        <v>273</v>
      </c>
      <c r="B8" s="59">
        <v>5</v>
      </c>
      <c r="C8" s="59">
        <v>10</v>
      </c>
      <c r="D8" s="59" t="s">
        <v>31</v>
      </c>
      <c r="E8" s="59" t="s">
        <v>230</v>
      </c>
    </row>
    <row r="9" spans="1:5" ht="12.75">
      <c r="A9" s="37" t="s">
        <v>273</v>
      </c>
      <c r="B9" s="59">
        <v>5</v>
      </c>
      <c r="C9" s="59">
        <v>10</v>
      </c>
      <c r="D9" s="59" t="s">
        <v>262</v>
      </c>
      <c r="E9" s="59" t="s">
        <v>120</v>
      </c>
    </row>
    <row r="10" spans="1:5" ht="12.75">
      <c r="A10" s="37" t="s">
        <v>273</v>
      </c>
      <c r="B10" s="59">
        <v>5</v>
      </c>
      <c r="C10" s="59">
        <v>10</v>
      </c>
      <c r="D10" s="59" t="s">
        <v>277</v>
      </c>
      <c r="E10" s="59" t="s">
        <v>120</v>
      </c>
    </row>
    <row r="11" spans="1:5" ht="12.75">
      <c r="A11" s="37" t="s">
        <v>273</v>
      </c>
      <c r="B11" s="59">
        <v>5</v>
      </c>
      <c r="C11" s="59">
        <v>10</v>
      </c>
      <c r="D11" s="59" t="s">
        <v>517</v>
      </c>
      <c r="E11" s="59" t="s">
        <v>120</v>
      </c>
    </row>
    <row r="12" spans="1:5" ht="12.75">
      <c r="A12" s="147" t="s">
        <v>282</v>
      </c>
      <c r="B12" s="59">
        <v>5</v>
      </c>
      <c r="C12" s="59">
        <v>5</v>
      </c>
      <c r="D12" s="59" t="s">
        <v>277</v>
      </c>
      <c r="E12" s="59" t="s">
        <v>120</v>
      </c>
    </row>
    <row r="13" spans="1:5" ht="12.75">
      <c r="A13" s="147" t="s">
        <v>390</v>
      </c>
      <c r="B13" s="59">
        <v>14</v>
      </c>
      <c r="C13" s="59">
        <v>11</v>
      </c>
      <c r="D13" s="59" t="s">
        <v>382</v>
      </c>
      <c r="E13" s="59" t="s">
        <v>120</v>
      </c>
    </row>
    <row r="14" spans="1:5" ht="12.75">
      <c r="A14" s="147" t="s">
        <v>276</v>
      </c>
      <c r="B14" s="59">
        <v>5</v>
      </c>
      <c r="C14" s="59">
        <v>11</v>
      </c>
      <c r="D14" s="59" t="s">
        <v>277</v>
      </c>
      <c r="E14" s="59" t="s">
        <v>120</v>
      </c>
    </row>
    <row r="15" spans="1:5" ht="12.75">
      <c r="A15" s="147" t="s">
        <v>578</v>
      </c>
      <c r="B15" s="59">
        <v>7</v>
      </c>
      <c r="C15" s="59">
        <v>10</v>
      </c>
      <c r="D15" s="59" t="s">
        <v>576</v>
      </c>
      <c r="E15" s="59" t="s">
        <v>120</v>
      </c>
    </row>
    <row r="16" spans="1:5" ht="12.75">
      <c r="A16" s="37" t="s">
        <v>185</v>
      </c>
      <c r="B16" s="59">
        <v>6</v>
      </c>
      <c r="C16" s="59">
        <v>11</v>
      </c>
      <c r="D16" s="59" t="s">
        <v>176</v>
      </c>
      <c r="E16" s="59" t="s">
        <v>120</v>
      </c>
    </row>
    <row r="17" spans="1:5" ht="12.75">
      <c r="A17" s="37" t="s">
        <v>185</v>
      </c>
      <c r="B17" s="59">
        <v>6</v>
      </c>
      <c r="C17" s="59">
        <v>11</v>
      </c>
      <c r="D17" s="59" t="s">
        <v>534</v>
      </c>
      <c r="E17" s="59" t="s">
        <v>120</v>
      </c>
    </row>
    <row r="18" spans="1:5" ht="12.75">
      <c r="A18" s="37" t="s">
        <v>265</v>
      </c>
      <c r="B18" s="59">
        <v>5</v>
      </c>
      <c r="C18" s="59">
        <v>9</v>
      </c>
      <c r="D18" s="59" t="s">
        <v>262</v>
      </c>
      <c r="E18" s="59" t="s">
        <v>120</v>
      </c>
    </row>
    <row r="19" spans="1:5" ht="12.75">
      <c r="A19" s="37" t="s">
        <v>265</v>
      </c>
      <c r="B19" s="59">
        <v>5</v>
      </c>
      <c r="C19" s="59">
        <v>9</v>
      </c>
      <c r="D19" s="59" t="s">
        <v>517</v>
      </c>
      <c r="E19" s="59" t="s">
        <v>120</v>
      </c>
    </row>
    <row r="20" spans="1:5" ht="12.75">
      <c r="A20" s="147" t="s">
        <v>341</v>
      </c>
      <c r="B20" s="59">
        <v>5</v>
      </c>
      <c r="C20" s="59">
        <v>10</v>
      </c>
      <c r="D20" s="59" t="s">
        <v>336</v>
      </c>
      <c r="E20" s="59" t="s">
        <v>120</v>
      </c>
    </row>
    <row r="21" spans="1:5" ht="12.75">
      <c r="A21" s="37" t="s">
        <v>201</v>
      </c>
      <c r="B21" s="59">
        <v>5</v>
      </c>
      <c r="C21" s="59">
        <v>10</v>
      </c>
      <c r="D21" s="59" t="s">
        <v>190</v>
      </c>
      <c r="E21" s="59" t="s">
        <v>120</v>
      </c>
    </row>
    <row r="22" spans="1:5" ht="12.75">
      <c r="A22" s="37" t="s">
        <v>201</v>
      </c>
      <c r="B22" s="59">
        <v>5</v>
      </c>
      <c r="C22" s="136" t="s">
        <v>401</v>
      </c>
      <c r="D22" s="59" t="s">
        <v>586</v>
      </c>
      <c r="E22" s="59" t="s">
        <v>120</v>
      </c>
    </row>
    <row r="23" spans="1:5" ht="12.75">
      <c r="A23" s="37" t="s">
        <v>191</v>
      </c>
      <c r="B23" s="59">
        <v>5</v>
      </c>
      <c r="C23" s="59">
        <v>9</v>
      </c>
      <c r="D23" s="59" t="s">
        <v>190</v>
      </c>
      <c r="E23" s="59" t="s">
        <v>230</v>
      </c>
    </row>
    <row r="24" spans="1:5" ht="12.75">
      <c r="A24" s="37" t="s">
        <v>191</v>
      </c>
      <c r="B24" s="59">
        <v>5</v>
      </c>
      <c r="C24" s="59">
        <v>9</v>
      </c>
      <c r="D24" s="59" t="s">
        <v>277</v>
      </c>
      <c r="E24" s="59" t="s">
        <v>120</v>
      </c>
    </row>
    <row r="25" spans="1:5" ht="12.75">
      <c r="A25" s="147" t="s">
        <v>192</v>
      </c>
      <c r="B25" s="59">
        <v>5</v>
      </c>
      <c r="C25" s="59">
        <v>7</v>
      </c>
      <c r="D25" s="59" t="s">
        <v>190</v>
      </c>
      <c r="E25" s="59" t="s">
        <v>120</v>
      </c>
    </row>
    <row r="26" spans="1:5" ht="12.75">
      <c r="A26" s="147" t="s">
        <v>338</v>
      </c>
      <c r="B26" s="59">
        <v>5</v>
      </c>
      <c r="C26" s="59">
        <v>10</v>
      </c>
      <c r="D26" s="59" t="s">
        <v>336</v>
      </c>
      <c r="E26" s="59" t="s">
        <v>120</v>
      </c>
    </row>
    <row r="27" spans="1:5" ht="12.75">
      <c r="A27" s="37" t="s">
        <v>163</v>
      </c>
      <c r="B27" s="59">
        <v>13</v>
      </c>
      <c r="C27" s="59">
        <v>10</v>
      </c>
      <c r="D27" s="59" t="s">
        <v>382</v>
      </c>
      <c r="E27" s="59" t="s">
        <v>230</v>
      </c>
    </row>
    <row r="28" spans="1:5" ht="12.75">
      <c r="A28" s="37" t="s">
        <v>163</v>
      </c>
      <c r="B28" s="59">
        <v>13</v>
      </c>
      <c r="C28" s="59">
        <v>10</v>
      </c>
      <c r="D28" s="59" t="s">
        <v>158</v>
      </c>
      <c r="E28" s="59" t="s">
        <v>120</v>
      </c>
    </row>
    <row r="29" spans="1:5" ht="12.75">
      <c r="A29" s="147" t="s">
        <v>388</v>
      </c>
      <c r="B29" s="59">
        <v>14</v>
      </c>
      <c r="C29" s="59">
        <v>10</v>
      </c>
      <c r="D29" s="59" t="s">
        <v>395</v>
      </c>
      <c r="E29" s="59" t="s">
        <v>120</v>
      </c>
    </row>
    <row r="30" spans="1:5" ht="12.75">
      <c r="A30" s="170" t="s">
        <v>271</v>
      </c>
      <c r="B30" s="59">
        <v>5</v>
      </c>
      <c r="C30" s="59">
        <v>10</v>
      </c>
      <c r="D30" s="59" t="s">
        <v>262</v>
      </c>
      <c r="E30" s="59" t="s">
        <v>230</v>
      </c>
    </row>
    <row r="31" spans="1:5" ht="12.75">
      <c r="A31" s="170" t="s">
        <v>271</v>
      </c>
      <c r="B31" s="59">
        <v>5</v>
      </c>
      <c r="C31" s="59">
        <v>10</v>
      </c>
      <c r="D31" s="59" t="s">
        <v>277</v>
      </c>
      <c r="E31" s="59" t="s">
        <v>120</v>
      </c>
    </row>
    <row r="32" spans="1:5" ht="12.75">
      <c r="A32" s="170" t="s">
        <v>271</v>
      </c>
      <c r="B32" s="59">
        <v>5</v>
      </c>
      <c r="C32" s="59">
        <v>10</v>
      </c>
      <c r="D32" s="59" t="s">
        <v>517</v>
      </c>
      <c r="E32" s="59" t="s">
        <v>120</v>
      </c>
    </row>
    <row r="33" spans="1:5" ht="12.75">
      <c r="A33" s="169" t="s">
        <v>168</v>
      </c>
      <c r="B33" s="59">
        <v>14</v>
      </c>
      <c r="C33" s="59">
        <v>11</v>
      </c>
      <c r="D33" s="59" t="s">
        <v>158</v>
      </c>
      <c r="E33" s="59" t="s">
        <v>120</v>
      </c>
    </row>
    <row r="34" spans="1:5" ht="12.75">
      <c r="A34" s="169" t="s">
        <v>168</v>
      </c>
      <c r="B34" s="59">
        <v>14</v>
      </c>
      <c r="C34" s="59">
        <v>11</v>
      </c>
      <c r="D34" s="59" t="s">
        <v>382</v>
      </c>
      <c r="E34" s="59" t="s">
        <v>120</v>
      </c>
    </row>
    <row r="35" spans="1:5" ht="12.75">
      <c r="A35" s="147" t="s">
        <v>266</v>
      </c>
      <c r="B35" s="59">
        <v>5</v>
      </c>
      <c r="C35" s="59">
        <v>9</v>
      </c>
      <c r="D35" s="59" t="s">
        <v>277</v>
      </c>
      <c r="E35" s="59" t="s">
        <v>230</v>
      </c>
    </row>
    <row r="36" spans="1:5" ht="12.75">
      <c r="A36" s="147" t="s">
        <v>188</v>
      </c>
      <c r="B36" s="59">
        <v>14</v>
      </c>
      <c r="C36" s="59">
        <v>11</v>
      </c>
      <c r="D36" s="59" t="s">
        <v>176</v>
      </c>
      <c r="E36" s="59" t="s">
        <v>120</v>
      </c>
    </row>
    <row r="37" spans="1:5" ht="12.75">
      <c r="A37" s="147" t="s">
        <v>518</v>
      </c>
      <c r="B37" s="59">
        <v>5</v>
      </c>
      <c r="C37" s="59">
        <v>9</v>
      </c>
      <c r="D37" s="59" t="s">
        <v>517</v>
      </c>
      <c r="E37" s="59" t="s">
        <v>230</v>
      </c>
    </row>
    <row r="38" spans="1:5" ht="12.75">
      <c r="A38" s="147" t="s">
        <v>172</v>
      </c>
      <c r="B38" s="59">
        <v>14</v>
      </c>
      <c r="C38" s="59">
        <v>11</v>
      </c>
      <c r="D38" s="59" t="s">
        <v>382</v>
      </c>
      <c r="E38" s="59" t="s">
        <v>120</v>
      </c>
    </row>
    <row r="39" spans="1:5" ht="12.75">
      <c r="A39" s="37" t="s">
        <v>198</v>
      </c>
      <c r="B39" s="59">
        <v>5</v>
      </c>
      <c r="C39" s="59">
        <v>10</v>
      </c>
      <c r="D39" s="59" t="s">
        <v>190</v>
      </c>
      <c r="E39" s="59" t="s">
        <v>120</v>
      </c>
    </row>
    <row r="40" spans="1:5" ht="12.75">
      <c r="A40" s="37" t="s">
        <v>198</v>
      </c>
      <c r="B40" s="59">
        <v>5</v>
      </c>
      <c r="C40" s="59">
        <v>10</v>
      </c>
      <c r="D40" s="59" t="s">
        <v>517</v>
      </c>
      <c r="E40" s="59" t="s">
        <v>120</v>
      </c>
    </row>
    <row r="41" spans="1:5" ht="12.75">
      <c r="A41" s="147" t="s">
        <v>133</v>
      </c>
      <c r="B41" s="59">
        <v>5</v>
      </c>
      <c r="C41" s="59">
        <v>6</v>
      </c>
      <c r="D41" s="59" t="s">
        <v>277</v>
      </c>
      <c r="E41" s="59" t="s">
        <v>120</v>
      </c>
    </row>
    <row r="42" spans="1:5" ht="12.75">
      <c r="A42" s="37" t="s">
        <v>183</v>
      </c>
      <c r="B42" s="59">
        <v>5</v>
      </c>
      <c r="C42" s="59">
        <v>10</v>
      </c>
      <c r="D42" s="59" t="s">
        <v>262</v>
      </c>
      <c r="E42" s="59" t="s">
        <v>120</v>
      </c>
    </row>
    <row r="43" spans="1:5" ht="12.75">
      <c r="A43" s="37" t="s">
        <v>183</v>
      </c>
      <c r="B43" s="59">
        <v>5</v>
      </c>
      <c r="C43" s="59">
        <v>10</v>
      </c>
      <c r="D43" s="59" t="s">
        <v>517</v>
      </c>
      <c r="E43" s="59" t="s">
        <v>120</v>
      </c>
    </row>
    <row r="44" spans="1:5" ht="12.75">
      <c r="A44" s="147" t="s">
        <v>179</v>
      </c>
      <c r="B44" s="59">
        <v>5</v>
      </c>
      <c r="C44" s="59">
        <v>9</v>
      </c>
      <c r="D44" s="59" t="s">
        <v>176</v>
      </c>
      <c r="E44" s="59" t="s">
        <v>120</v>
      </c>
    </row>
    <row r="45" spans="1:5" ht="12.75">
      <c r="A45" s="169" t="s">
        <v>164</v>
      </c>
      <c r="B45" s="59">
        <v>9</v>
      </c>
      <c r="C45" s="59">
        <v>10</v>
      </c>
      <c r="D45" s="59" t="s">
        <v>158</v>
      </c>
      <c r="E45" s="59" t="s">
        <v>120</v>
      </c>
    </row>
    <row r="46" spans="1:5" ht="12.75">
      <c r="A46" s="169" t="s">
        <v>164</v>
      </c>
      <c r="B46" s="59">
        <v>9</v>
      </c>
      <c r="C46" s="59">
        <v>10</v>
      </c>
      <c r="D46" s="59" t="s">
        <v>382</v>
      </c>
      <c r="E46" s="59" t="s">
        <v>120</v>
      </c>
    </row>
    <row r="47" spans="1:5" ht="12.75">
      <c r="A47" s="170" t="s">
        <v>194</v>
      </c>
      <c r="B47" s="59">
        <v>5</v>
      </c>
      <c r="C47" s="59">
        <v>9</v>
      </c>
      <c r="D47" s="59" t="s">
        <v>190</v>
      </c>
      <c r="E47" s="59" t="s">
        <v>120</v>
      </c>
    </row>
    <row r="48" spans="1:5" ht="12.75">
      <c r="A48" s="170" t="s">
        <v>194</v>
      </c>
      <c r="B48" s="59">
        <v>5</v>
      </c>
      <c r="C48" s="59">
        <v>9</v>
      </c>
      <c r="D48" s="59" t="s">
        <v>277</v>
      </c>
      <c r="E48" s="59" t="s">
        <v>120</v>
      </c>
    </row>
    <row r="49" spans="1:5" ht="12.75">
      <c r="A49" s="170" t="s">
        <v>194</v>
      </c>
      <c r="B49" s="59">
        <v>5</v>
      </c>
      <c r="C49" s="59">
        <v>9</v>
      </c>
      <c r="D49" s="59" t="s">
        <v>517</v>
      </c>
      <c r="E49" s="59" t="s">
        <v>120</v>
      </c>
    </row>
    <row r="50" spans="1:5" ht="12.75">
      <c r="A50" s="147" t="s">
        <v>344</v>
      </c>
      <c r="B50" s="59">
        <v>14</v>
      </c>
      <c r="C50" s="59">
        <v>10</v>
      </c>
      <c r="D50" s="59" t="s">
        <v>31</v>
      </c>
      <c r="E50" s="59" t="s">
        <v>120</v>
      </c>
    </row>
    <row r="51" spans="1:5" ht="12.75">
      <c r="A51" s="37" t="s">
        <v>324</v>
      </c>
      <c r="B51" s="59">
        <v>5</v>
      </c>
      <c r="C51" s="59">
        <v>10</v>
      </c>
      <c r="D51" s="59" t="s">
        <v>517</v>
      </c>
      <c r="E51" s="59" t="s">
        <v>230</v>
      </c>
    </row>
    <row r="52" spans="1:5" ht="12.75">
      <c r="A52" s="37" t="s">
        <v>324</v>
      </c>
      <c r="B52" s="59">
        <v>5</v>
      </c>
      <c r="C52" s="59">
        <v>10</v>
      </c>
      <c r="D52" s="59" t="s">
        <v>277</v>
      </c>
      <c r="E52" s="59" t="s">
        <v>120</v>
      </c>
    </row>
    <row r="53" spans="1:5" ht="12.75">
      <c r="A53" s="37" t="s">
        <v>269</v>
      </c>
      <c r="B53" s="59">
        <v>5</v>
      </c>
      <c r="C53" s="59">
        <v>10</v>
      </c>
      <c r="D53" s="59" t="s">
        <v>277</v>
      </c>
      <c r="E53" s="59" t="s">
        <v>230</v>
      </c>
    </row>
    <row r="54" spans="1:5" ht="12.75">
      <c r="A54" s="37" t="s">
        <v>269</v>
      </c>
      <c r="B54" s="59">
        <v>5</v>
      </c>
      <c r="C54" s="59">
        <v>10</v>
      </c>
      <c r="D54" s="59" t="s">
        <v>262</v>
      </c>
      <c r="E54" s="59" t="s">
        <v>120</v>
      </c>
    </row>
    <row r="55" spans="1:5" ht="12.75">
      <c r="A55" s="147" t="s">
        <v>519</v>
      </c>
      <c r="B55" s="59">
        <v>5</v>
      </c>
      <c r="C55" s="59">
        <v>8</v>
      </c>
      <c r="D55" s="59" t="s">
        <v>517</v>
      </c>
      <c r="E55" s="59" t="s">
        <v>120</v>
      </c>
    </row>
    <row r="56" spans="1:5" ht="12.75">
      <c r="A56" s="37" t="s">
        <v>167</v>
      </c>
      <c r="B56" s="59">
        <v>5</v>
      </c>
      <c r="C56" s="59">
        <v>10</v>
      </c>
      <c r="D56" s="59" t="s">
        <v>158</v>
      </c>
      <c r="E56" s="59" t="s">
        <v>120</v>
      </c>
    </row>
    <row r="57" spans="1:5" ht="12.75">
      <c r="A57" s="37" t="s">
        <v>167</v>
      </c>
      <c r="B57" s="59">
        <v>5</v>
      </c>
      <c r="C57" s="59">
        <v>10</v>
      </c>
      <c r="D57" s="59" t="s">
        <v>277</v>
      </c>
      <c r="E57" s="59" t="s">
        <v>120</v>
      </c>
    </row>
    <row r="58" spans="1:5" ht="12.75">
      <c r="A58" s="147" t="s">
        <v>175</v>
      </c>
      <c r="B58" s="59">
        <v>1</v>
      </c>
      <c r="C58" s="59">
        <v>11</v>
      </c>
      <c r="D58" s="59" t="s">
        <v>336</v>
      </c>
      <c r="E58" s="59" t="s">
        <v>120</v>
      </c>
    </row>
    <row r="59" spans="1:5" ht="12.75">
      <c r="A59" s="147" t="s">
        <v>340</v>
      </c>
      <c r="B59" s="59">
        <v>1</v>
      </c>
      <c r="C59" s="59">
        <v>10</v>
      </c>
      <c r="D59" s="59" t="s">
        <v>336</v>
      </c>
      <c r="E59" s="59" t="s">
        <v>120</v>
      </c>
    </row>
    <row r="60" spans="1:5" ht="12.75">
      <c r="A60" s="37" t="s">
        <v>162</v>
      </c>
      <c r="B60" s="59">
        <v>9</v>
      </c>
      <c r="C60" s="59">
        <v>11</v>
      </c>
      <c r="D60" s="59" t="s">
        <v>158</v>
      </c>
      <c r="E60" s="59" t="s">
        <v>120</v>
      </c>
    </row>
    <row r="61" spans="1:5" ht="12.75">
      <c r="A61" s="37" t="s">
        <v>162</v>
      </c>
      <c r="B61" s="59">
        <v>9</v>
      </c>
      <c r="C61" s="59">
        <v>11</v>
      </c>
      <c r="D61" s="59" t="s">
        <v>176</v>
      </c>
      <c r="E61" s="59" t="s">
        <v>120</v>
      </c>
    </row>
    <row r="62" spans="1:5" ht="12.75">
      <c r="A62" s="37" t="s">
        <v>162</v>
      </c>
      <c r="B62" s="59">
        <v>9</v>
      </c>
      <c r="C62" s="59">
        <v>11</v>
      </c>
      <c r="D62" s="59" t="s">
        <v>534</v>
      </c>
      <c r="E62" s="59" t="s">
        <v>120</v>
      </c>
    </row>
    <row r="63" spans="1:5" ht="12.75">
      <c r="A63" s="147" t="s">
        <v>281</v>
      </c>
      <c r="B63" s="59">
        <v>5</v>
      </c>
      <c r="C63" s="59">
        <v>6</v>
      </c>
      <c r="D63" s="59" t="s">
        <v>277</v>
      </c>
      <c r="E63" s="59" t="s">
        <v>120</v>
      </c>
    </row>
    <row r="64" spans="1:5" ht="12.75">
      <c r="A64" s="147" t="s">
        <v>523</v>
      </c>
      <c r="B64" s="59">
        <v>5</v>
      </c>
      <c r="C64" s="136" t="s">
        <v>401</v>
      </c>
      <c r="D64" s="59" t="s">
        <v>586</v>
      </c>
      <c r="E64" s="59" t="s">
        <v>120</v>
      </c>
    </row>
    <row r="65" spans="1:5" ht="12.75">
      <c r="A65" s="147" t="s">
        <v>383</v>
      </c>
      <c r="B65" s="59">
        <v>5</v>
      </c>
      <c r="C65" s="59">
        <v>9</v>
      </c>
      <c r="D65" s="59" t="s">
        <v>382</v>
      </c>
      <c r="E65" s="59" t="s">
        <v>120</v>
      </c>
    </row>
    <row r="66" spans="1:5" ht="12.75">
      <c r="A66" s="147" t="s">
        <v>275</v>
      </c>
      <c r="B66" s="59">
        <v>5</v>
      </c>
      <c r="C66" s="59">
        <v>11</v>
      </c>
      <c r="D66" s="59" t="s">
        <v>517</v>
      </c>
      <c r="E66" s="59" t="s">
        <v>120</v>
      </c>
    </row>
    <row r="67" spans="1:5" ht="12.75">
      <c r="A67" s="169" t="s">
        <v>160</v>
      </c>
      <c r="B67" s="59">
        <v>5</v>
      </c>
      <c r="C67" s="59">
        <v>11</v>
      </c>
      <c r="D67" s="59" t="s">
        <v>158</v>
      </c>
      <c r="E67" s="59" t="s">
        <v>230</v>
      </c>
    </row>
    <row r="68" spans="1:5" ht="12.75">
      <c r="A68" s="169" t="s">
        <v>160</v>
      </c>
      <c r="B68" s="59">
        <v>5</v>
      </c>
      <c r="C68" s="59">
        <v>11</v>
      </c>
      <c r="D68" s="59" t="s">
        <v>395</v>
      </c>
      <c r="E68" s="59" t="s">
        <v>230</v>
      </c>
    </row>
    <row r="69" spans="1:5" ht="12.75">
      <c r="A69" s="169" t="s">
        <v>160</v>
      </c>
      <c r="B69" s="59">
        <v>5</v>
      </c>
      <c r="C69" s="136" t="s">
        <v>540</v>
      </c>
      <c r="D69" s="59" t="s">
        <v>589</v>
      </c>
      <c r="E69" s="59" t="s">
        <v>230</v>
      </c>
    </row>
    <row r="70" spans="1:5" ht="12.75">
      <c r="A70" s="169" t="s">
        <v>160</v>
      </c>
      <c r="B70" s="59">
        <v>5</v>
      </c>
      <c r="C70" s="59">
        <v>11</v>
      </c>
      <c r="D70" s="59" t="s">
        <v>382</v>
      </c>
      <c r="E70" s="59" t="s">
        <v>120</v>
      </c>
    </row>
    <row r="71" spans="1:5" ht="12.75">
      <c r="A71" s="170" t="s">
        <v>205</v>
      </c>
      <c r="B71" s="59">
        <v>5</v>
      </c>
      <c r="C71" s="59">
        <v>11</v>
      </c>
      <c r="D71" s="59" t="s">
        <v>190</v>
      </c>
      <c r="E71" s="59" t="s">
        <v>230</v>
      </c>
    </row>
    <row r="72" spans="1:5" ht="12.75">
      <c r="A72" s="170" t="s">
        <v>205</v>
      </c>
      <c r="B72" s="59">
        <v>5</v>
      </c>
      <c r="C72" s="59">
        <v>11</v>
      </c>
      <c r="D72" s="59" t="s">
        <v>517</v>
      </c>
      <c r="E72" s="59" t="s">
        <v>120</v>
      </c>
    </row>
    <row r="73" spans="1:5" ht="12.75">
      <c r="A73" s="169" t="s">
        <v>165</v>
      </c>
      <c r="B73" s="59">
        <v>1</v>
      </c>
      <c r="C73" s="59">
        <v>10</v>
      </c>
      <c r="D73" s="59" t="s">
        <v>19</v>
      </c>
      <c r="E73" s="59" t="s">
        <v>230</v>
      </c>
    </row>
    <row r="74" spans="1:5" ht="12.75">
      <c r="A74" s="169" t="s">
        <v>165</v>
      </c>
      <c r="B74" s="59">
        <v>1</v>
      </c>
      <c r="C74" s="59">
        <v>10</v>
      </c>
      <c r="D74" s="59" t="s">
        <v>176</v>
      </c>
      <c r="E74" s="59" t="s">
        <v>120</v>
      </c>
    </row>
    <row r="75" spans="1:5" ht="12.75">
      <c r="A75" s="169" t="s">
        <v>165</v>
      </c>
      <c r="B75" s="59">
        <v>1</v>
      </c>
      <c r="C75" s="59">
        <v>10</v>
      </c>
      <c r="D75" s="59" t="s">
        <v>336</v>
      </c>
      <c r="E75" s="59" t="s">
        <v>120</v>
      </c>
    </row>
    <row r="76" spans="1:5" ht="12.75">
      <c r="A76" s="169" t="s">
        <v>165</v>
      </c>
      <c r="B76" s="59">
        <v>1</v>
      </c>
      <c r="C76" s="59">
        <v>10</v>
      </c>
      <c r="D76" s="59" t="s">
        <v>534</v>
      </c>
      <c r="E76" s="59" t="s">
        <v>120</v>
      </c>
    </row>
    <row r="77" spans="1:5" ht="12.75">
      <c r="A77" s="169" t="s">
        <v>165</v>
      </c>
      <c r="B77" s="59">
        <v>1</v>
      </c>
      <c r="C77" s="136" t="s">
        <v>401</v>
      </c>
      <c r="D77" s="59" t="s">
        <v>38</v>
      </c>
      <c r="E77" s="59" t="s">
        <v>120</v>
      </c>
    </row>
    <row r="78" spans="1:5" ht="12.75">
      <c r="A78" s="147" t="s">
        <v>392</v>
      </c>
      <c r="B78" s="59">
        <v>14</v>
      </c>
      <c r="C78" s="59">
        <v>11</v>
      </c>
      <c r="D78" s="59" t="s">
        <v>382</v>
      </c>
      <c r="E78" s="59" t="s">
        <v>120</v>
      </c>
    </row>
    <row r="79" spans="1:5" ht="12.75">
      <c r="A79" s="147" t="s">
        <v>169</v>
      </c>
      <c r="B79" s="59">
        <v>14</v>
      </c>
      <c r="C79" s="59">
        <v>11</v>
      </c>
      <c r="D79" s="59" t="s">
        <v>158</v>
      </c>
      <c r="E79" s="59" t="s">
        <v>120</v>
      </c>
    </row>
    <row r="80" spans="1:5" ht="12.75">
      <c r="A80" s="147" t="s">
        <v>278</v>
      </c>
      <c r="B80" s="59">
        <v>5</v>
      </c>
      <c r="C80" s="59">
        <v>9</v>
      </c>
      <c r="D80" s="59" t="s">
        <v>277</v>
      </c>
      <c r="E80" s="59" t="s">
        <v>230</v>
      </c>
    </row>
    <row r="81" spans="1:5" ht="12.75">
      <c r="A81" s="147" t="s">
        <v>325</v>
      </c>
      <c r="B81" s="59">
        <v>5</v>
      </c>
      <c r="C81" s="59">
        <v>10</v>
      </c>
      <c r="D81" s="59" t="s">
        <v>277</v>
      </c>
      <c r="E81" s="59" t="s">
        <v>120</v>
      </c>
    </row>
    <row r="82" spans="1:5" ht="12.75">
      <c r="A82" s="147" t="s">
        <v>380</v>
      </c>
      <c r="B82" s="59">
        <v>14</v>
      </c>
      <c r="C82" s="59">
        <v>11</v>
      </c>
      <c r="D82" s="59" t="s">
        <v>379</v>
      </c>
      <c r="E82" s="59" t="s">
        <v>120</v>
      </c>
    </row>
    <row r="83" spans="1:5" ht="12.75">
      <c r="A83" s="147" t="s">
        <v>524</v>
      </c>
      <c r="B83" s="59">
        <v>5</v>
      </c>
      <c r="C83" s="59">
        <v>11</v>
      </c>
      <c r="D83" s="59" t="s">
        <v>517</v>
      </c>
      <c r="E83" s="59" t="s">
        <v>230</v>
      </c>
    </row>
    <row r="84" spans="1:5" ht="12.75">
      <c r="A84" s="169" t="s">
        <v>263</v>
      </c>
      <c r="B84" s="59">
        <v>5</v>
      </c>
      <c r="C84" s="59">
        <v>9</v>
      </c>
      <c r="D84" s="59" t="s">
        <v>277</v>
      </c>
      <c r="E84" s="59" t="s">
        <v>230</v>
      </c>
    </row>
    <row r="85" spans="1:5" ht="12.75">
      <c r="A85" s="169" t="s">
        <v>263</v>
      </c>
      <c r="B85" s="59">
        <v>5</v>
      </c>
      <c r="C85" s="59">
        <v>9</v>
      </c>
      <c r="D85" s="59" t="s">
        <v>586</v>
      </c>
      <c r="E85" s="59" t="s">
        <v>230</v>
      </c>
    </row>
    <row r="86" spans="1:5" ht="12.75">
      <c r="A86" s="169" t="s">
        <v>263</v>
      </c>
      <c r="B86" s="59">
        <v>5</v>
      </c>
      <c r="C86" s="59">
        <v>9</v>
      </c>
      <c r="D86" s="59" t="s">
        <v>262</v>
      </c>
      <c r="E86" s="59" t="s">
        <v>120</v>
      </c>
    </row>
    <row r="87" spans="1:5" ht="12.75">
      <c r="A87" s="169" t="s">
        <v>263</v>
      </c>
      <c r="B87" s="59">
        <v>5</v>
      </c>
      <c r="C87" s="59">
        <v>9</v>
      </c>
      <c r="D87" s="59" t="s">
        <v>395</v>
      </c>
      <c r="E87" s="59" t="s">
        <v>120</v>
      </c>
    </row>
    <row r="88" spans="1:5" ht="12.75">
      <c r="A88" s="169" t="s">
        <v>263</v>
      </c>
      <c r="B88" s="59">
        <v>5</v>
      </c>
      <c r="C88" s="59">
        <v>9</v>
      </c>
      <c r="D88" s="59" t="s">
        <v>517</v>
      </c>
      <c r="E88" s="59" t="s">
        <v>120</v>
      </c>
    </row>
    <row r="89" spans="1:5" ht="12.75">
      <c r="A89" s="170" t="s">
        <v>337</v>
      </c>
      <c r="B89" s="59">
        <v>14</v>
      </c>
      <c r="C89" s="59">
        <v>9</v>
      </c>
      <c r="D89" s="59" t="s">
        <v>336</v>
      </c>
      <c r="E89" s="59" t="s">
        <v>120</v>
      </c>
    </row>
    <row r="90" spans="1:5" ht="12.75">
      <c r="A90" s="170" t="s">
        <v>337</v>
      </c>
      <c r="B90" s="59">
        <v>14</v>
      </c>
      <c r="C90" s="59">
        <v>9</v>
      </c>
      <c r="D90" s="59" t="s">
        <v>379</v>
      </c>
      <c r="E90" s="59" t="s">
        <v>120</v>
      </c>
    </row>
    <row r="91" spans="1:5" ht="12.75">
      <c r="A91" s="147" t="s">
        <v>170</v>
      </c>
      <c r="B91" s="59">
        <v>5</v>
      </c>
      <c r="C91" s="59">
        <v>11</v>
      </c>
      <c r="D91" s="59" t="s">
        <v>158</v>
      </c>
      <c r="E91" s="59" t="s">
        <v>120</v>
      </c>
    </row>
    <row r="92" spans="1:5" ht="12.75">
      <c r="A92" s="37" t="s">
        <v>264</v>
      </c>
      <c r="B92" s="59">
        <v>5</v>
      </c>
      <c r="C92" s="59">
        <v>9</v>
      </c>
      <c r="D92" s="59" t="s">
        <v>262</v>
      </c>
      <c r="E92" s="59" t="s">
        <v>230</v>
      </c>
    </row>
    <row r="93" spans="1:5" ht="12.75">
      <c r="A93" s="37" t="s">
        <v>264</v>
      </c>
      <c r="B93" s="59">
        <v>5</v>
      </c>
      <c r="C93" s="59">
        <v>9</v>
      </c>
      <c r="D93" s="59" t="s">
        <v>277</v>
      </c>
      <c r="E93" s="59" t="s">
        <v>230</v>
      </c>
    </row>
    <row r="94" spans="1:5" ht="12.75">
      <c r="A94" s="37" t="s">
        <v>264</v>
      </c>
      <c r="B94" s="59">
        <v>5</v>
      </c>
      <c r="C94" s="59">
        <v>9</v>
      </c>
      <c r="D94" s="59" t="s">
        <v>517</v>
      </c>
      <c r="E94" s="59" t="s">
        <v>230</v>
      </c>
    </row>
    <row r="95" spans="1:5" ht="12.75">
      <c r="A95" s="147" t="s">
        <v>195</v>
      </c>
      <c r="B95" s="59">
        <v>5</v>
      </c>
      <c r="C95" s="59">
        <v>8</v>
      </c>
      <c r="D95" s="59" t="s">
        <v>190</v>
      </c>
      <c r="E95" s="59" t="s">
        <v>120</v>
      </c>
    </row>
    <row r="96" spans="1:5" ht="12.75">
      <c r="A96" s="147" t="s">
        <v>345</v>
      </c>
      <c r="B96" s="59">
        <v>5</v>
      </c>
      <c r="C96" s="59">
        <v>11</v>
      </c>
      <c r="D96" s="59" t="s">
        <v>517</v>
      </c>
      <c r="E96" s="59" t="s">
        <v>120</v>
      </c>
    </row>
    <row r="97" spans="1:5" ht="12.75">
      <c r="A97" s="37" t="s">
        <v>178</v>
      </c>
      <c r="B97" s="59">
        <v>5</v>
      </c>
      <c r="C97" s="59">
        <v>9</v>
      </c>
      <c r="D97" s="59" t="s">
        <v>176</v>
      </c>
      <c r="E97" s="59" t="s">
        <v>120</v>
      </c>
    </row>
    <row r="98" spans="1:5" ht="12.75">
      <c r="A98" s="37" t="s">
        <v>178</v>
      </c>
      <c r="B98" s="59">
        <v>5</v>
      </c>
      <c r="C98" s="59">
        <v>9</v>
      </c>
      <c r="D98" s="59" t="s">
        <v>19</v>
      </c>
      <c r="E98" s="59" t="s">
        <v>120</v>
      </c>
    </row>
    <row r="99" spans="1:5" ht="12.75">
      <c r="A99" s="37" t="s">
        <v>178</v>
      </c>
      <c r="B99" s="59">
        <v>5</v>
      </c>
      <c r="C99" s="59">
        <v>9</v>
      </c>
      <c r="D99" s="59" t="s">
        <v>277</v>
      </c>
      <c r="E99" s="59" t="s">
        <v>120</v>
      </c>
    </row>
    <row r="100" spans="1:5" ht="12.75">
      <c r="A100" s="37" t="s">
        <v>178</v>
      </c>
      <c r="B100" s="59">
        <v>5</v>
      </c>
      <c r="C100" s="59">
        <v>9</v>
      </c>
      <c r="D100" s="59" t="s">
        <v>534</v>
      </c>
      <c r="E100" s="59" t="s">
        <v>120</v>
      </c>
    </row>
    <row r="101" spans="1:5" ht="12.75">
      <c r="A101" s="147" t="s">
        <v>208</v>
      </c>
      <c r="B101" s="59">
        <v>5</v>
      </c>
      <c r="C101" s="59">
        <v>11</v>
      </c>
      <c r="D101" s="59" t="s">
        <v>517</v>
      </c>
      <c r="E101" s="59" t="s">
        <v>120</v>
      </c>
    </row>
    <row r="102" spans="1:5" ht="12.75">
      <c r="A102" s="147" t="s">
        <v>582</v>
      </c>
      <c r="B102" s="59">
        <v>14</v>
      </c>
      <c r="C102" s="59">
        <v>11</v>
      </c>
      <c r="D102" s="59" t="s">
        <v>576</v>
      </c>
      <c r="E102" s="59" t="s">
        <v>120</v>
      </c>
    </row>
    <row r="103" spans="1:5" ht="12.75">
      <c r="A103" s="37" t="s">
        <v>270</v>
      </c>
      <c r="B103" s="59">
        <v>5</v>
      </c>
      <c r="C103" s="59">
        <v>10</v>
      </c>
      <c r="D103" s="59" t="s">
        <v>262</v>
      </c>
      <c r="E103" s="59" t="s">
        <v>120</v>
      </c>
    </row>
    <row r="104" spans="1:5" ht="12.75">
      <c r="A104" s="37" t="s">
        <v>270</v>
      </c>
      <c r="B104" s="59">
        <v>5</v>
      </c>
      <c r="C104" s="59">
        <v>10</v>
      </c>
      <c r="D104" s="59" t="s">
        <v>277</v>
      </c>
      <c r="E104" s="59" t="s">
        <v>230</v>
      </c>
    </row>
    <row r="105" spans="1:5" ht="12.75">
      <c r="A105" s="147" t="s">
        <v>588</v>
      </c>
      <c r="B105" s="59">
        <v>5</v>
      </c>
      <c r="C105" s="136" t="s">
        <v>401</v>
      </c>
      <c r="D105" s="59" t="s">
        <v>586</v>
      </c>
      <c r="E105" s="59" t="s">
        <v>120</v>
      </c>
    </row>
    <row r="106" spans="1:5" ht="12.75">
      <c r="A106" s="37" t="s">
        <v>200</v>
      </c>
      <c r="B106" s="59">
        <v>5</v>
      </c>
      <c r="C106" s="59">
        <v>10</v>
      </c>
      <c r="D106" s="59" t="s">
        <v>277</v>
      </c>
      <c r="E106" s="59" t="s">
        <v>230</v>
      </c>
    </row>
    <row r="107" spans="1:5" ht="12.75">
      <c r="A107" s="37" t="s">
        <v>200</v>
      </c>
      <c r="B107" s="59">
        <v>5</v>
      </c>
      <c r="C107" s="59">
        <v>10</v>
      </c>
      <c r="D107" s="59" t="s">
        <v>190</v>
      </c>
      <c r="E107" s="59" t="s">
        <v>120</v>
      </c>
    </row>
    <row r="108" spans="1:5" ht="12.75">
      <c r="A108" s="37" t="s">
        <v>200</v>
      </c>
      <c r="B108" s="59">
        <v>5</v>
      </c>
      <c r="C108" s="59">
        <v>10</v>
      </c>
      <c r="D108" s="59" t="s">
        <v>517</v>
      </c>
      <c r="E108" s="59" t="s">
        <v>120</v>
      </c>
    </row>
    <row r="109" spans="1:5" ht="12.75">
      <c r="A109" s="147" t="s">
        <v>202</v>
      </c>
      <c r="B109" s="59">
        <v>5</v>
      </c>
      <c r="C109" s="59">
        <v>10</v>
      </c>
      <c r="D109" s="59" t="s">
        <v>517</v>
      </c>
      <c r="E109" s="59" t="s">
        <v>230</v>
      </c>
    </row>
    <row r="110" spans="1:5" ht="12.75">
      <c r="A110" s="169" t="s">
        <v>199</v>
      </c>
      <c r="B110" s="59">
        <v>5</v>
      </c>
      <c r="C110" s="59">
        <v>10</v>
      </c>
      <c r="D110" s="59" t="s">
        <v>190</v>
      </c>
      <c r="E110" s="59" t="s">
        <v>120</v>
      </c>
    </row>
    <row r="111" spans="1:5" ht="12.75">
      <c r="A111" s="169" t="s">
        <v>199</v>
      </c>
      <c r="B111" s="59">
        <v>5</v>
      </c>
      <c r="C111" s="59">
        <v>10</v>
      </c>
      <c r="D111" s="59" t="s">
        <v>517</v>
      </c>
      <c r="E111" s="59" t="s">
        <v>120</v>
      </c>
    </row>
    <row r="112" spans="1:5" ht="12.75">
      <c r="A112" s="170" t="s">
        <v>206</v>
      </c>
      <c r="B112" s="59">
        <v>5</v>
      </c>
      <c r="C112" s="59">
        <v>11</v>
      </c>
      <c r="D112" s="59" t="s">
        <v>190</v>
      </c>
      <c r="E112" s="59" t="s">
        <v>120</v>
      </c>
    </row>
    <row r="113" spans="1:5" ht="12.75">
      <c r="A113" s="170" t="s">
        <v>206</v>
      </c>
      <c r="B113" s="59">
        <v>5</v>
      </c>
      <c r="C113" s="59">
        <v>11</v>
      </c>
      <c r="D113" s="59" t="s">
        <v>517</v>
      </c>
      <c r="E113" s="59" t="s">
        <v>120</v>
      </c>
    </row>
    <row r="114" spans="1:5" ht="12.75">
      <c r="A114" s="147" t="s">
        <v>279</v>
      </c>
      <c r="B114" s="59">
        <v>5</v>
      </c>
      <c r="C114" s="59">
        <v>9</v>
      </c>
      <c r="D114" s="59" t="s">
        <v>277</v>
      </c>
      <c r="E114" s="59" t="s">
        <v>120</v>
      </c>
    </row>
    <row r="115" spans="1:5" ht="12.75">
      <c r="A115" s="147" t="s">
        <v>328</v>
      </c>
      <c r="B115" s="59">
        <v>5</v>
      </c>
      <c r="C115" s="136" t="s">
        <v>401</v>
      </c>
      <c r="D115" s="59" t="s">
        <v>586</v>
      </c>
      <c r="E115" s="59" t="s">
        <v>120</v>
      </c>
    </row>
    <row r="116" spans="1:5" ht="12.75">
      <c r="A116" s="37" t="s">
        <v>180</v>
      </c>
      <c r="B116" s="59">
        <v>5</v>
      </c>
      <c r="C116" s="59">
        <v>9</v>
      </c>
      <c r="D116" s="59" t="s">
        <v>395</v>
      </c>
      <c r="E116" s="59" t="s">
        <v>230</v>
      </c>
    </row>
    <row r="117" spans="1:5" ht="12.75">
      <c r="A117" s="37" t="s">
        <v>180</v>
      </c>
      <c r="B117" s="59">
        <v>5</v>
      </c>
      <c r="C117" s="59">
        <v>9</v>
      </c>
      <c r="D117" s="59" t="s">
        <v>534</v>
      </c>
      <c r="E117" s="59" t="s">
        <v>230</v>
      </c>
    </row>
    <row r="118" spans="1:5" ht="12.75">
      <c r="A118" s="147" t="s">
        <v>177</v>
      </c>
      <c r="B118" s="59">
        <v>13</v>
      </c>
      <c r="C118" s="59">
        <v>9</v>
      </c>
      <c r="D118" s="59" t="s">
        <v>176</v>
      </c>
      <c r="E118" s="59" t="s">
        <v>120</v>
      </c>
    </row>
    <row r="119" spans="1:5" ht="12.75">
      <c r="A119" s="37" t="s">
        <v>207</v>
      </c>
      <c r="B119" s="59">
        <v>5</v>
      </c>
      <c r="C119" s="59">
        <v>11</v>
      </c>
      <c r="D119" s="59" t="s">
        <v>277</v>
      </c>
      <c r="E119" s="59" t="s">
        <v>230</v>
      </c>
    </row>
    <row r="120" spans="1:5" ht="12.75">
      <c r="A120" s="37" t="s">
        <v>207</v>
      </c>
      <c r="B120" s="59">
        <v>5</v>
      </c>
      <c r="C120" s="59">
        <v>11</v>
      </c>
      <c r="D120" s="59" t="s">
        <v>517</v>
      </c>
      <c r="E120" s="59" t="s">
        <v>230</v>
      </c>
    </row>
    <row r="121" spans="1:5" ht="12.75">
      <c r="A121" s="37" t="s">
        <v>207</v>
      </c>
      <c r="B121" s="59">
        <v>5</v>
      </c>
      <c r="C121" s="59">
        <v>11</v>
      </c>
      <c r="D121" s="59" t="s">
        <v>262</v>
      </c>
      <c r="E121" s="59" t="s">
        <v>120</v>
      </c>
    </row>
    <row r="122" spans="1:5" ht="12.75">
      <c r="A122" s="37" t="s">
        <v>207</v>
      </c>
      <c r="B122" s="59">
        <v>5</v>
      </c>
      <c r="C122" s="136" t="s">
        <v>540</v>
      </c>
      <c r="D122" s="59" t="s">
        <v>586</v>
      </c>
      <c r="E122" s="59" t="s">
        <v>120</v>
      </c>
    </row>
    <row r="123" spans="1:5" ht="12.75">
      <c r="A123" s="147" t="s">
        <v>181</v>
      </c>
      <c r="B123" s="59">
        <v>9</v>
      </c>
      <c r="C123" s="59">
        <v>10</v>
      </c>
      <c r="D123" s="59" t="s">
        <v>176</v>
      </c>
      <c r="E123" s="59" t="s">
        <v>120</v>
      </c>
    </row>
    <row r="124" spans="1:5" ht="12.75">
      <c r="A124" s="147" t="s">
        <v>391</v>
      </c>
      <c r="B124" s="59">
        <v>10</v>
      </c>
      <c r="C124" s="59">
        <v>11</v>
      </c>
      <c r="D124" s="59" t="s">
        <v>382</v>
      </c>
      <c r="E124" s="59" t="s">
        <v>120</v>
      </c>
    </row>
    <row r="125" spans="1:5" ht="12.75">
      <c r="A125" s="147" t="s">
        <v>186</v>
      </c>
      <c r="B125" s="59">
        <v>9</v>
      </c>
      <c r="C125" s="59">
        <v>11</v>
      </c>
      <c r="D125" s="59" t="s">
        <v>176</v>
      </c>
      <c r="E125" s="59" t="s">
        <v>120</v>
      </c>
    </row>
    <row r="126" spans="1:5" ht="12.75">
      <c r="A126" s="147" t="s">
        <v>520</v>
      </c>
      <c r="B126" s="59">
        <v>5</v>
      </c>
      <c r="C126" s="59">
        <v>8</v>
      </c>
      <c r="D126" s="59" t="s">
        <v>517</v>
      </c>
      <c r="E126" s="59" t="s">
        <v>120</v>
      </c>
    </row>
    <row r="127" spans="1:5" ht="12.75">
      <c r="A127" s="147" t="s">
        <v>274</v>
      </c>
      <c r="B127" s="59">
        <v>5</v>
      </c>
      <c r="C127" s="59">
        <v>10</v>
      </c>
      <c r="D127" s="59" t="s">
        <v>277</v>
      </c>
      <c r="E127" s="59" t="s">
        <v>120</v>
      </c>
    </row>
    <row r="128" spans="1:5" ht="12.75">
      <c r="A128" s="147" t="s">
        <v>159</v>
      </c>
      <c r="B128" s="59">
        <v>10</v>
      </c>
      <c r="C128" s="59">
        <v>9</v>
      </c>
      <c r="D128" s="59" t="s">
        <v>158</v>
      </c>
      <c r="E128" s="59" t="s">
        <v>120</v>
      </c>
    </row>
    <row r="129" spans="1:5" ht="12.75">
      <c r="A129" s="147" t="s">
        <v>323</v>
      </c>
      <c r="B129" s="59">
        <v>5</v>
      </c>
      <c r="C129" s="59">
        <v>10</v>
      </c>
      <c r="D129" s="59" t="s">
        <v>277</v>
      </c>
      <c r="E129" s="59" t="s">
        <v>120</v>
      </c>
    </row>
    <row r="130" spans="1:5" ht="12.75">
      <c r="A130" s="169" t="s">
        <v>203</v>
      </c>
      <c r="B130" s="59">
        <v>5</v>
      </c>
      <c r="C130" s="59">
        <v>10</v>
      </c>
      <c r="D130" s="59" t="s">
        <v>262</v>
      </c>
      <c r="E130" s="59" t="s">
        <v>230</v>
      </c>
    </row>
    <row r="131" spans="1:5" ht="12.75">
      <c r="A131" s="169" t="s">
        <v>203</v>
      </c>
      <c r="B131" s="59">
        <v>5</v>
      </c>
      <c r="C131" s="59">
        <v>10</v>
      </c>
      <c r="D131" s="59" t="s">
        <v>517</v>
      </c>
      <c r="E131" s="59" t="s">
        <v>230</v>
      </c>
    </row>
    <row r="132" spans="1:5" ht="12.75">
      <c r="A132" s="169" t="s">
        <v>203</v>
      </c>
      <c r="B132" s="59">
        <v>5</v>
      </c>
      <c r="C132" s="59">
        <v>10</v>
      </c>
      <c r="D132" s="59" t="s">
        <v>277</v>
      </c>
      <c r="E132" s="59" t="s">
        <v>120</v>
      </c>
    </row>
    <row r="133" spans="1:5" ht="12.75">
      <c r="A133" s="170" t="s">
        <v>196</v>
      </c>
      <c r="B133" s="59">
        <v>5</v>
      </c>
      <c r="C133" s="59">
        <v>8</v>
      </c>
      <c r="D133" s="59" t="s">
        <v>277</v>
      </c>
      <c r="E133" s="59" t="s">
        <v>230</v>
      </c>
    </row>
    <row r="134" spans="1:5" ht="12.75">
      <c r="A134" s="170" t="s">
        <v>196</v>
      </c>
      <c r="B134" s="59">
        <v>5</v>
      </c>
      <c r="C134" s="59">
        <v>8</v>
      </c>
      <c r="D134" s="59" t="s">
        <v>190</v>
      </c>
      <c r="E134" s="59" t="s">
        <v>120</v>
      </c>
    </row>
    <row r="135" spans="1:5" ht="12.75">
      <c r="A135" s="147" t="s">
        <v>268</v>
      </c>
      <c r="B135" s="59">
        <v>5</v>
      </c>
      <c r="C135" s="59">
        <v>9</v>
      </c>
      <c r="D135" s="59" t="s">
        <v>517</v>
      </c>
      <c r="E135" s="59" t="s">
        <v>120</v>
      </c>
    </row>
    <row r="136" spans="1:5" ht="12.75">
      <c r="A136" s="37" t="s">
        <v>210</v>
      </c>
      <c r="B136" s="59">
        <v>14</v>
      </c>
      <c r="C136" s="59">
        <v>10</v>
      </c>
      <c r="D136" s="59" t="s">
        <v>19</v>
      </c>
      <c r="E136" s="59" t="s">
        <v>120</v>
      </c>
    </row>
    <row r="137" spans="1:5" ht="12.75">
      <c r="A137" s="37" t="s">
        <v>210</v>
      </c>
      <c r="B137" s="59">
        <v>14</v>
      </c>
      <c r="C137" s="59">
        <v>10</v>
      </c>
      <c r="D137" s="59" t="s">
        <v>534</v>
      </c>
      <c r="E137" s="59" t="s">
        <v>120</v>
      </c>
    </row>
    <row r="138" spans="1:5" ht="12.75">
      <c r="A138" s="37" t="s">
        <v>193</v>
      </c>
      <c r="B138" s="59">
        <v>5</v>
      </c>
      <c r="C138" s="59">
        <v>9</v>
      </c>
      <c r="D138" s="59" t="s">
        <v>586</v>
      </c>
      <c r="E138" s="59" t="s">
        <v>230</v>
      </c>
    </row>
    <row r="139" spans="1:5" ht="12.75">
      <c r="A139" s="37" t="s">
        <v>193</v>
      </c>
      <c r="B139" s="59">
        <v>5</v>
      </c>
      <c r="C139" s="59">
        <v>9</v>
      </c>
      <c r="D139" s="59" t="s">
        <v>190</v>
      </c>
      <c r="E139" s="59" t="s">
        <v>120</v>
      </c>
    </row>
    <row r="140" spans="1:5" ht="12.75">
      <c r="A140" s="168"/>
      <c r="B140" s="168"/>
      <c r="C140" s="168"/>
      <c r="D140" s="168"/>
      <c r="E140" s="39"/>
    </row>
    <row r="141" spans="1:6" ht="12.75">
      <c r="A141" s="166"/>
      <c r="B141" s="160"/>
      <c r="C141" s="166"/>
      <c r="D141" s="166"/>
      <c r="E141" s="166"/>
      <c r="F141"/>
    </row>
    <row r="142" spans="3:6" ht="12.75">
      <c r="C142"/>
      <c r="D142"/>
      <c r="F142"/>
    </row>
  </sheetData>
  <sheetProtection/>
  <autoFilter ref="A2:G139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0"/>
  <sheetViews>
    <sheetView zoomScalePageLayoutView="0" workbookViewId="0" topLeftCell="A1">
      <pane ySplit="2" topLeftCell="A33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22.375" style="1" customWidth="1"/>
    <col min="2" max="2" width="6.00390625" style="1" customWidth="1"/>
    <col min="3" max="3" width="18.375" style="1" customWidth="1"/>
    <col min="4" max="4" width="29.50390625" style="0" customWidth="1"/>
    <col min="5" max="5" width="4.875" style="1" customWidth="1"/>
    <col min="6" max="6" width="6.50390625" style="1" customWidth="1"/>
    <col min="7" max="7" width="43.625" style="0" customWidth="1"/>
  </cols>
  <sheetData>
    <row r="1" spans="1:19" ht="13.5">
      <c r="A1" s="200" t="s">
        <v>114</v>
      </c>
      <c r="B1" s="201"/>
      <c r="C1" s="201"/>
      <c r="D1" s="201"/>
      <c r="E1" s="201"/>
      <c r="F1" s="201"/>
      <c r="G1" s="201"/>
      <c r="H1" s="58" t="s">
        <v>653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7" s="2" customFormat="1" ht="12.75">
      <c r="A2" s="62" t="s">
        <v>0</v>
      </c>
      <c r="B2" s="63" t="s">
        <v>80</v>
      </c>
      <c r="C2" s="62" t="s">
        <v>9</v>
      </c>
      <c r="D2" s="62" t="s">
        <v>2</v>
      </c>
      <c r="E2" s="62" t="s">
        <v>3</v>
      </c>
      <c r="F2" s="63" t="s">
        <v>81</v>
      </c>
      <c r="G2" s="62" t="s">
        <v>11</v>
      </c>
    </row>
    <row r="3" spans="1:7" s="2" customFormat="1" ht="13.5" thickBot="1">
      <c r="A3" s="139" t="s">
        <v>589</v>
      </c>
      <c r="B3" s="172" t="s">
        <v>540</v>
      </c>
      <c r="C3" s="139" t="s">
        <v>230</v>
      </c>
      <c r="D3" s="149" t="s">
        <v>160</v>
      </c>
      <c r="E3" s="139">
        <v>5</v>
      </c>
      <c r="F3" s="172" t="s">
        <v>540</v>
      </c>
      <c r="G3" s="110"/>
    </row>
    <row r="4" spans="1:7" ht="13.5" thickTop="1">
      <c r="A4" s="59" t="s">
        <v>277</v>
      </c>
      <c r="B4" s="59">
        <v>9</v>
      </c>
      <c r="C4" s="59" t="s">
        <v>230</v>
      </c>
      <c r="D4" s="147" t="s">
        <v>266</v>
      </c>
      <c r="E4" s="59">
        <v>5</v>
      </c>
      <c r="F4" s="59">
        <v>9</v>
      </c>
      <c r="G4" t="s">
        <v>647</v>
      </c>
    </row>
    <row r="5" spans="1:7" ht="12.75">
      <c r="A5" s="59" t="s">
        <v>277</v>
      </c>
      <c r="B5" s="59">
        <v>9</v>
      </c>
      <c r="C5" s="59" t="s">
        <v>230</v>
      </c>
      <c r="D5" s="147" t="s">
        <v>278</v>
      </c>
      <c r="E5" s="59">
        <v>5</v>
      </c>
      <c r="F5" s="59">
        <v>9</v>
      </c>
      <c r="G5" t="s">
        <v>647</v>
      </c>
    </row>
    <row r="6" spans="1:7" ht="12.75">
      <c r="A6" s="59" t="s">
        <v>277</v>
      </c>
      <c r="B6" s="59">
        <v>9</v>
      </c>
      <c r="C6" s="59" t="s">
        <v>230</v>
      </c>
      <c r="D6" s="147" t="s">
        <v>263</v>
      </c>
      <c r="E6" s="59">
        <v>5</v>
      </c>
      <c r="F6" s="59">
        <v>9</v>
      </c>
      <c r="G6" t="s">
        <v>647</v>
      </c>
    </row>
    <row r="7" spans="1:7" ht="12.75">
      <c r="A7" s="59" t="s">
        <v>277</v>
      </c>
      <c r="B7" s="59">
        <v>9</v>
      </c>
      <c r="C7" s="59" t="s">
        <v>230</v>
      </c>
      <c r="D7" s="147" t="s">
        <v>264</v>
      </c>
      <c r="E7" s="59">
        <v>5</v>
      </c>
      <c r="F7" s="59">
        <v>9</v>
      </c>
      <c r="G7" t="s">
        <v>647</v>
      </c>
    </row>
    <row r="8" spans="1:7" ht="12.75">
      <c r="A8" s="59" t="s">
        <v>277</v>
      </c>
      <c r="B8" s="59">
        <v>9</v>
      </c>
      <c r="C8" s="59" t="s">
        <v>230</v>
      </c>
      <c r="D8" s="147" t="s">
        <v>196</v>
      </c>
      <c r="E8" s="59">
        <v>5</v>
      </c>
      <c r="F8" s="59">
        <v>8</v>
      </c>
      <c r="G8" t="s">
        <v>647</v>
      </c>
    </row>
    <row r="9" spans="1:7" ht="12.75">
      <c r="A9" s="59" t="s">
        <v>277</v>
      </c>
      <c r="B9" s="59">
        <v>9</v>
      </c>
      <c r="C9" s="59" t="s">
        <v>120</v>
      </c>
      <c r="D9" s="147" t="s">
        <v>280</v>
      </c>
      <c r="E9" s="59">
        <v>5</v>
      </c>
      <c r="F9" s="59">
        <v>9</v>
      </c>
      <c r="G9" t="s">
        <v>647</v>
      </c>
    </row>
    <row r="10" spans="1:7" ht="12.75">
      <c r="A10" s="59" t="s">
        <v>277</v>
      </c>
      <c r="B10" s="59">
        <v>9</v>
      </c>
      <c r="C10" s="59" t="s">
        <v>120</v>
      </c>
      <c r="D10" s="147" t="s">
        <v>282</v>
      </c>
      <c r="E10" s="59">
        <v>5</v>
      </c>
      <c r="F10" s="59">
        <v>5</v>
      </c>
      <c r="G10" t="s">
        <v>647</v>
      </c>
    </row>
    <row r="11" spans="1:7" ht="12.75">
      <c r="A11" s="59" t="s">
        <v>277</v>
      </c>
      <c r="B11" s="59">
        <v>9</v>
      </c>
      <c r="C11" s="59" t="s">
        <v>120</v>
      </c>
      <c r="D11" s="147" t="s">
        <v>191</v>
      </c>
      <c r="E11" s="59">
        <v>5</v>
      </c>
      <c r="F11" s="59">
        <v>9</v>
      </c>
      <c r="G11" t="s">
        <v>647</v>
      </c>
    </row>
    <row r="12" spans="1:7" ht="12.75">
      <c r="A12" s="59" t="s">
        <v>277</v>
      </c>
      <c r="B12" s="59">
        <v>9</v>
      </c>
      <c r="C12" s="59" t="s">
        <v>120</v>
      </c>
      <c r="D12" s="147" t="s">
        <v>133</v>
      </c>
      <c r="E12" s="59">
        <v>5</v>
      </c>
      <c r="F12" s="59">
        <v>6</v>
      </c>
      <c r="G12" t="s">
        <v>647</v>
      </c>
    </row>
    <row r="13" spans="1:7" ht="12.75">
      <c r="A13" s="59" t="s">
        <v>277</v>
      </c>
      <c r="B13" s="59">
        <v>9</v>
      </c>
      <c r="C13" s="59" t="s">
        <v>120</v>
      </c>
      <c r="D13" s="147" t="s">
        <v>194</v>
      </c>
      <c r="E13" s="59">
        <v>5</v>
      </c>
      <c r="F13" s="59">
        <v>9</v>
      </c>
      <c r="G13" t="s">
        <v>647</v>
      </c>
    </row>
    <row r="14" spans="1:7" ht="12.75">
      <c r="A14" s="59" t="s">
        <v>277</v>
      </c>
      <c r="B14" s="59">
        <v>9</v>
      </c>
      <c r="C14" s="59" t="s">
        <v>120</v>
      </c>
      <c r="D14" s="147" t="s">
        <v>281</v>
      </c>
      <c r="E14" s="59">
        <v>5</v>
      </c>
      <c r="F14" s="59">
        <v>6</v>
      </c>
      <c r="G14" t="s">
        <v>647</v>
      </c>
    </row>
    <row r="15" spans="1:7" ht="12.75">
      <c r="A15" s="59" t="s">
        <v>277</v>
      </c>
      <c r="B15" s="59">
        <v>9</v>
      </c>
      <c r="C15" s="59" t="s">
        <v>120</v>
      </c>
      <c r="D15" s="147" t="s">
        <v>178</v>
      </c>
      <c r="E15" s="59">
        <v>5</v>
      </c>
      <c r="F15" s="59">
        <v>9</v>
      </c>
      <c r="G15" t="s">
        <v>647</v>
      </c>
    </row>
    <row r="16" spans="1:7" ht="12.75">
      <c r="A16" s="59" t="s">
        <v>277</v>
      </c>
      <c r="B16" s="59">
        <v>9</v>
      </c>
      <c r="C16" s="59" t="s">
        <v>120</v>
      </c>
      <c r="D16" s="147" t="s">
        <v>279</v>
      </c>
      <c r="E16" s="59">
        <v>5</v>
      </c>
      <c r="F16" s="59">
        <v>9</v>
      </c>
      <c r="G16" t="s">
        <v>647</v>
      </c>
    </row>
    <row r="17" spans="1:7" ht="12.75">
      <c r="A17" s="59" t="s">
        <v>277</v>
      </c>
      <c r="B17" s="59">
        <v>10</v>
      </c>
      <c r="C17" s="59" t="s">
        <v>230</v>
      </c>
      <c r="D17" s="147" t="s">
        <v>269</v>
      </c>
      <c r="E17" s="59">
        <v>5</v>
      </c>
      <c r="F17" s="59">
        <v>10</v>
      </c>
      <c r="G17" t="s">
        <v>647</v>
      </c>
    </row>
    <row r="18" spans="1:7" ht="12.75">
      <c r="A18" s="59" t="s">
        <v>277</v>
      </c>
      <c r="B18" s="59">
        <v>10</v>
      </c>
      <c r="C18" s="59" t="s">
        <v>230</v>
      </c>
      <c r="D18" s="147" t="s">
        <v>270</v>
      </c>
      <c r="E18" s="59">
        <v>5</v>
      </c>
      <c r="F18" s="59">
        <v>10</v>
      </c>
      <c r="G18" t="s">
        <v>647</v>
      </c>
    </row>
    <row r="19" spans="1:7" ht="12.75">
      <c r="A19" s="59" t="s">
        <v>277</v>
      </c>
      <c r="B19" s="59">
        <v>10</v>
      </c>
      <c r="C19" s="59" t="s">
        <v>230</v>
      </c>
      <c r="D19" s="147" t="s">
        <v>200</v>
      </c>
      <c r="E19" s="59">
        <v>5</v>
      </c>
      <c r="F19" s="59">
        <v>10</v>
      </c>
      <c r="G19" t="s">
        <v>647</v>
      </c>
    </row>
    <row r="20" spans="1:7" ht="12.75">
      <c r="A20" s="59" t="s">
        <v>277</v>
      </c>
      <c r="B20" s="59">
        <v>10</v>
      </c>
      <c r="C20" s="59" t="s">
        <v>120</v>
      </c>
      <c r="D20" s="147" t="s">
        <v>273</v>
      </c>
      <c r="E20" s="59">
        <v>5</v>
      </c>
      <c r="F20" s="59">
        <v>10</v>
      </c>
      <c r="G20" t="s">
        <v>647</v>
      </c>
    </row>
    <row r="21" spans="1:7" ht="12.75">
      <c r="A21" s="59" t="s">
        <v>277</v>
      </c>
      <c r="B21" s="59">
        <v>10</v>
      </c>
      <c r="C21" s="59" t="s">
        <v>120</v>
      </c>
      <c r="D21" s="147" t="s">
        <v>271</v>
      </c>
      <c r="E21" s="59">
        <v>5</v>
      </c>
      <c r="F21" s="59">
        <v>10</v>
      </c>
      <c r="G21" t="s">
        <v>647</v>
      </c>
    </row>
    <row r="22" spans="1:7" ht="12.75">
      <c r="A22" s="59" t="s">
        <v>277</v>
      </c>
      <c r="B22" s="59">
        <v>10</v>
      </c>
      <c r="C22" s="59" t="s">
        <v>120</v>
      </c>
      <c r="D22" s="147" t="s">
        <v>324</v>
      </c>
      <c r="E22" s="59">
        <v>5</v>
      </c>
      <c r="F22" s="59">
        <v>10</v>
      </c>
      <c r="G22" t="s">
        <v>647</v>
      </c>
    </row>
    <row r="23" spans="1:7" ht="12.75">
      <c r="A23" s="59" t="s">
        <v>277</v>
      </c>
      <c r="B23" s="59">
        <v>10</v>
      </c>
      <c r="C23" s="59" t="s">
        <v>120</v>
      </c>
      <c r="D23" s="147" t="s">
        <v>167</v>
      </c>
      <c r="E23" s="59">
        <v>5</v>
      </c>
      <c r="F23" s="59">
        <v>10</v>
      </c>
      <c r="G23" t="s">
        <v>647</v>
      </c>
    </row>
    <row r="24" spans="1:7" ht="12.75">
      <c r="A24" s="59" t="s">
        <v>277</v>
      </c>
      <c r="B24" s="59">
        <v>10</v>
      </c>
      <c r="C24" s="59" t="s">
        <v>120</v>
      </c>
      <c r="D24" s="147" t="s">
        <v>325</v>
      </c>
      <c r="E24" s="59">
        <v>5</v>
      </c>
      <c r="F24" s="59">
        <v>10</v>
      </c>
      <c r="G24" t="s">
        <v>647</v>
      </c>
    </row>
    <row r="25" spans="1:7" ht="12.75">
      <c r="A25" s="59" t="s">
        <v>277</v>
      </c>
      <c r="B25" s="59">
        <v>10</v>
      </c>
      <c r="C25" s="59" t="s">
        <v>120</v>
      </c>
      <c r="D25" s="147" t="s">
        <v>274</v>
      </c>
      <c r="E25" s="59">
        <v>5</v>
      </c>
      <c r="F25" s="59">
        <v>10</v>
      </c>
      <c r="G25" t="s">
        <v>647</v>
      </c>
    </row>
    <row r="26" spans="1:7" ht="12.75">
      <c r="A26" s="59" t="s">
        <v>277</v>
      </c>
      <c r="B26" s="59">
        <v>10</v>
      </c>
      <c r="C26" s="59" t="s">
        <v>120</v>
      </c>
      <c r="D26" s="147" t="s">
        <v>323</v>
      </c>
      <c r="E26" s="59">
        <v>5</v>
      </c>
      <c r="F26" s="59">
        <v>10</v>
      </c>
      <c r="G26" t="s">
        <v>647</v>
      </c>
    </row>
    <row r="27" spans="1:7" ht="12.75">
      <c r="A27" s="59" t="s">
        <v>277</v>
      </c>
      <c r="B27" s="59">
        <v>10</v>
      </c>
      <c r="C27" s="59" t="s">
        <v>120</v>
      </c>
      <c r="D27" s="147" t="s">
        <v>203</v>
      </c>
      <c r="E27" s="59">
        <v>5</v>
      </c>
      <c r="F27" s="59">
        <v>10</v>
      </c>
      <c r="G27" t="s">
        <v>647</v>
      </c>
    </row>
    <row r="28" spans="1:7" ht="12.75">
      <c r="A28" s="59" t="s">
        <v>277</v>
      </c>
      <c r="B28" s="59">
        <v>11</v>
      </c>
      <c r="C28" s="59" t="s">
        <v>230</v>
      </c>
      <c r="D28" s="147" t="s">
        <v>207</v>
      </c>
      <c r="E28" s="59">
        <v>5</v>
      </c>
      <c r="F28" s="59">
        <v>11</v>
      </c>
      <c r="G28" t="s">
        <v>647</v>
      </c>
    </row>
    <row r="29" spans="1:7" ht="13.5" thickBot="1">
      <c r="A29" s="139" t="s">
        <v>277</v>
      </c>
      <c r="B29" s="139">
        <v>11</v>
      </c>
      <c r="C29" s="139" t="s">
        <v>120</v>
      </c>
      <c r="D29" s="149" t="s">
        <v>276</v>
      </c>
      <c r="E29" s="139">
        <v>5</v>
      </c>
      <c r="F29" s="139">
        <v>11</v>
      </c>
      <c r="G29" s="110" t="s">
        <v>647</v>
      </c>
    </row>
    <row r="30" spans="1:6" ht="13.5" thickTop="1">
      <c r="A30" s="59" t="s">
        <v>379</v>
      </c>
      <c r="B30" s="59">
        <v>9</v>
      </c>
      <c r="C30" s="59" t="s">
        <v>120</v>
      </c>
      <c r="D30" s="147" t="s">
        <v>337</v>
      </c>
      <c r="E30" s="59">
        <v>14</v>
      </c>
      <c r="F30" s="59">
        <v>9</v>
      </c>
    </row>
    <row r="31" spans="1:6" ht="12.75">
      <c r="A31" s="59" t="s">
        <v>379</v>
      </c>
      <c r="B31" s="59">
        <v>11</v>
      </c>
      <c r="C31" s="59" t="s">
        <v>120</v>
      </c>
      <c r="D31" s="147" t="s">
        <v>381</v>
      </c>
      <c r="E31" s="59">
        <v>14</v>
      </c>
      <c r="F31" s="59">
        <v>11</v>
      </c>
    </row>
    <row r="32" spans="1:7" ht="13.5" thickBot="1">
      <c r="A32" s="139" t="s">
        <v>379</v>
      </c>
      <c r="B32" s="139">
        <v>11</v>
      </c>
      <c r="C32" s="139" t="s">
        <v>120</v>
      </c>
      <c r="D32" s="149" t="s">
        <v>380</v>
      </c>
      <c r="E32" s="139">
        <v>14</v>
      </c>
      <c r="F32" s="139">
        <v>11</v>
      </c>
      <c r="G32" s="110"/>
    </row>
    <row r="33" spans="1:6" ht="13.5" thickTop="1">
      <c r="A33" s="59" t="s">
        <v>336</v>
      </c>
      <c r="B33" s="59">
        <v>9</v>
      </c>
      <c r="C33" s="59" t="s">
        <v>120</v>
      </c>
      <c r="D33" s="147" t="s">
        <v>267</v>
      </c>
      <c r="E33" s="59">
        <v>7</v>
      </c>
      <c r="F33" s="59">
        <v>9</v>
      </c>
    </row>
    <row r="34" spans="1:6" ht="12.75">
      <c r="A34" s="59" t="s">
        <v>336</v>
      </c>
      <c r="B34" s="59">
        <v>9</v>
      </c>
      <c r="C34" s="59" t="s">
        <v>120</v>
      </c>
      <c r="D34" s="147" t="s">
        <v>337</v>
      </c>
      <c r="E34" s="59">
        <v>14</v>
      </c>
      <c r="F34" s="59">
        <v>9</v>
      </c>
    </row>
    <row r="35" spans="1:6" ht="12.75">
      <c r="A35" s="59" t="s">
        <v>336</v>
      </c>
      <c r="B35" s="59">
        <v>10</v>
      </c>
      <c r="C35" s="59" t="s">
        <v>120</v>
      </c>
      <c r="D35" s="147" t="s">
        <v>339</v>
      </c>
      <c r="E35" s="59">
        <v>14</v>
      </c>
      <c r="F35" s="59">
        <v>10</v>
      </c>
    </row>
    <row r="36" spans="1:6" ht="12.75">
      <c r="A36" s="59" t="s">
        <v>336</v>
      </c>
      <c r="B36" s="59">
        <v>10</v>
      </c>
      <c r="C36" s="59" t="s">
        <v>120</v>
      </c>
      <c r="D36" s="147" t="s">
        <v>341</v>
      </c>
      <c r="E36" s="59">
        <v>5</v>
      </c>
      <c r="F36" s="59">
        <v>10</v>
      </c>
    </row>
    <row r="37" spans="1:6" ht="12.75">
      <c r="A37" s="59" t="s">
        <v>336</v>
      </c>
      <c r="B37" s="59">
        <v>10</v>
      </c>
      <c r="C37" s="59" t="s">
        <v>120</v>
      </c>
      <c r="D37" s="147" t="s">
        <v>338</v>
      </c>
      <c r="E37" s="59">
        <v>5</v>
      </c>
      <c r="F37" s="59">
        <v>10</v>
      </c>
    </row>
    <row r="38" spans="1:6" ht="12.75">
      <c r="A38" s="59" t="s">
        <v>336</v>
      </c>
      <c r="B38" s="59">
        <v>10</v>
      </c>
      <c r="C38" s="59" t="s">
        <v>120</v>
      </c>
      <c r="D38" s="147" t="s">
        <v>340</v>
      </c>
      <c r="E38" s="59">
        <v>1</v>
      </c>
      <c r="F38" s="59">
        <v>10</v>
      </c>
    </row>
    <row r="39" spans="1:6" ht="12.75">
      <c r="A39" s="59" t="s">
        <v>336</v>
      </c>
      <c r="B39" s="59">
        <v>10</v>
      </c>
      <c r="C39" s="59" t="s">
        <v>120</v>
      </c>
      <c r="D39" s="147" t="s">
        <v>165</v>
      </c>
      <c r="E39" s="59">
        <v>1</v>
      </c>
      <c r="F39" s="59">
        <v>10</v>
      </c>
    </row>
    <row r="40" spans="1:7" ht="13.5" thickBot="1">
      <c r="A40" s="139" t="s">
        <v>336</v>
      </c>
      <c r="B40" s="139">
        <v>11</v>
      </c>
      <c r="C40" s="139" t="s">
        <v>120</v>
      </c>
      <c r="D40" s="149" t="s">
        <v>175</v>
      </c>
      <c r="E40" s="139">
        <v>1</v>
      </c>
      <c r="F40" s="139">
        <v>11</v>
      </c>
      <c r="G40" s="110"/>
    </row>
    <row r="41" spans="1:6" ht="13.5" thickTop="1">
      <c r="A41" s="59" t="s">
        <v>190</v>
      </c>
      <c r="B41" s="59">
        <v>9</v>
      </c>
      <c r="C41" s="59" t="s">
        <v>230</v>
      </c>
      <c r="D41" s="147" t="s">
        <v>191</v>
      </c>
      <c r="E41" s="59">
        <v>5</v>
      </c>
      <c r="F41" s="59">
        <v>9</v>
      </c>
    </row>
    <row r="42" spans="1:6" ht="12.75">
      <c r="A42" s="59" t="s">
        <v>190</v>
      </c>
      <c r="B42" s="59">
        <v>9</v>
      </c>
      <c r="C42" s="59" t="s">
        <v>120</v>
      </c>
      <c r="D42" s="147" t="s">
        <v>195</v>
      </c>
      <c r="E42" s="59">
        <v>5</v>
      </c>
      <c r="F42" s="59">
        <v>8</v>
      </c>
    </row>
    <row r="43" spans="1:6" ht="12.75">
      <c r="A43" s="59" t="s">
        <v>190</v>
      </c>
      <c r="B43" s="59">
        <v>9</v>
      </c>
      <c r="C43" s="59" t="s">
        <v>120</v>
      </c>
      <c r="D43" s="147" t="s">
        <v>192</v>
      </c>
      <c r="E43" s="59">
        <v>5</v>
      </c>
      <c r="F43" s="59">
        <v>7</v>
      </c>
    </row>
    <row r="44" spans="1:6" ht="12.75">
      <c r="A44" s="59" t="s">
        <v>190</v>
      </c>
      <c r="B44" s="59">
        <v>9</v>
      </c>
      <c r="C44" s="59" t="s">
        <v>120</v>
      </c>
      <c r="D44" s="147" t="s">
        <v>194</v>
      </c>
      <c r="E44" s="59">
        <v>5</v>
      </c>
      <c r="F44" s="59">
        <v>9</v>
      </c>
    </row>
    <row r="45" spans="1:6" ht="12.75">
      <c r="A45" s="59" t="s">
        <v>190</v>
      </c>
      <c r="B45" s="59">
        <v>9</v>
      </c>
      <c r="C45" s="59" t="s">
        <v>120</v>
      </c>
      <c r="D45" s="147" t="s">
        <v>196</v>
      </c>
      <c r="E45" s="59">
        <v>5</v>
      </c>
      <c r="F45" s="59">
        <v>8</v>
      </c>
    </row>
    <row r="46" spans="1:6" ht="12.75">
      <c r="A46" s="59" t="s">
        <v>190</v>
      </c>
      <c r="B46" s="59">
        <v>9</v>
      </c>
      <c r="C46" s="59" t="s">
        <v>120</v>
      </c>
      <c r="D46" s="147" t="s">
        <v>193</v>
      </c>
      <c r="E46" s="59">
        <v>5</v>
      </c>
      <c r="F46" s="59">
        <v>9</v>
      </c>
    </row>
    <row r="47" spans="1:6" ht="12.75">
      <c r="A47" s="59" t="s">
        <v>190</v>
      </c>
      <c r="B47" s="59">
        <v>10</v>
      </c>
      <c r="C47" s="59" t="s">
        <v>120</v>
      </c>
      <c r="D47" s="147" t="s">
        <v>201</v>
      </c>
      <c r="E47" s="59">
        <v>5</v>
      </c>
      <c r="F47" s="59">
        <v>10</v>
      </c>
    </row>
    <row r="48" spans="1:6" ht="12.75">
      <c r="A48" s="59" t="s">
        <v>190</v>
      </c>
      <c r="B48" s="59">
        <v>10</v>
      </c>
      <c r="C48" s="59" t="s">
        <v>120</v>
      </c>
      <c r="D48" s="147" t="s">
        <v>198</v>
      </c>
      <c r="E48" s="59">
        <v>5</v>
      </c>
      <c r="F48" s="59">
        <v>10</v>
      </c>
    </row>
    <row r="49" spans="1:6" ht="12.75">
      <c r="A49" s="59" t="s">
        <v>190</v>
      </c>
      <c r="B49" s="59">
        <v>10</v>
      </c>
      <c r="C49" s="59" t="s">
        <v>120</v>
      </c>
      <c r="D49" s="147" t="s">
        <v>200</v>
      </c>
      <c r="E49" s="59">
        <v>5</v>
      </c>
      <c r="F49" s="59">
        <v>10</v>
      </c>
    </row>
    <row r="50" spans="1:6" ht="12.75">
      <c r="A50" s="59" t="s">
        <v>190</v>
      </c>
      <c r="B50" s="59">
        <v>10</v>
      </c>
      <c r="C50" s="59" t="s">
        <v>120</v>
      </c>
      <c r="D50" s="147" t="s">
        <v>199</v>
      </c>
      <c r="E50" s="59">
        <v>5</v>
      </c>
      <c r="F50" s="59">
        <v>10</v>
      </c>
    </row>
    <row r="51" spans="1:6" ht="12.75">
      <c r="A51" s="59" t="s">
        <v>190</v>
      </c>
      <c r="B51" s="59">
        <v>11</v>
      </c>
      <c r="C51" s="59" t="s">
        <v>230</v>
      </c>
      <c r="D51" s="147" t="s">
        <v>205</v>
      </c>
      <c r="E51" s="59">
        <v>5</v>
      </c>
      <c r="F51" s="59">
        <v>11</v>
      </c>
    </row>
    <row r="52" spans="1:7" ht="13.5" thickBot="1">
      <c r="A52" s="139" t="s">
        <v>190</v>
      </c>
      <c r="B52" s="139">
        <v>11</v>
      </c>
      <c r="C52" s="139" t="s">
        <v>120</v>
      </c>
      <c r="D52" s="149" t="s">
        <v>206</v>
      </c>
      <c r="E52" s="139">
        <v>5</v>
      </c>
      <c r="F52" s="139">
        <v>11</v>
      </c>
      <c r="G52" s="110"/>
    </row>
    <row r="53" spans="1:7" ht="13.5" thickTop="1">
      <c r="A53" s="59" t="s">
        <v>395</v>
      </c>
      <c r="B53" s="59">
        <v>9</v>
      </c>
      <c r="C53" s="59" t="s">
        <v>230</v>
      </c>
      <c r="D53" s="147" t="s">
        <v>180</v>
      </c>
      <c r="E53" s="59">
        <v>5</v>
      </c>
      <c r="F53" s="59">
        <v>9</v>
      </c>
      <c r="G53" t="s">
        <v>648</v>
      </c>
    </row>
    <row r="54" spans="1:7" ht="12.75">
      <c r="A54" s="59" t="s">
        <v>395</v>
      </c>
      <c r="B54" s="59">
        <v>9</v>
      </c>
      <c r="C54" s="59" t="s">
        <v>120</v>
      </c>
      <c r="D54" s="147" t="s">
        <v>263</v>
      </c>
      <c r="E54" s="59">
        <v>5</v>
      </c>
      <c r="F54" s="59">
        <v>9</v>
      </c>
      <c r="G54" t="s">
        <v>648</v>
      </c>
    </row>
    <row r="55" spans="1:6" ht="12.75">
      <c r="A55" s="59" t="s">
        <v>395</v>
      </c>
      <c r="B55" s="59">
        <v>10</v>
      </c>
      <c r="C55" s="59" t="s">
        <v>120</v>
      </c>
      <c r="D55" s="147" t="s">
        <v>388</v>
      </c>
      <c r="E55" s="59">
        <v>14</v>
      </c>
      <c r="F55" s="59">
        <v>10</v>
      </c>
    </row>
    <row r="56" spans="1:7" ht="13.5" thickBot="1">
      <c r="A56" s="139" t="s">
        <v>395</v>
      </c>
      <c r="B56" s="139">
        <v>11</v>
      </c>
      <c r="C56" s="139" t="s">
        <v>230</v>
      </c>
      <c r="D56" s="149" t="s">
        <v>160</v>
      </c>
      <c r="E56" s="139">
        <v>5</v>
      </c>
      <c r="F56" s="139">
        <v>11</v>
      </c>
      <c r="G56" s="110"/>
    </row>
    <row r="57" spans="1:7" ht="13.5" thickTop="1">
      <c r="A57" s="59" t="s">
        <v>534</v>
      </c>
      <c r="B57" s="59">
        <v>9</v>
      </c>
      <c r="C57" s="59" t="s">
        <v>230</v>
      </c>
      <c r="D57" s="147" t="s">
        <v>180</v>
      </c>
      <c r="E57" s="59">
        <v>5</v>
      </c>
      <c r="F57" s="59">
        <v>9</v>
      </c>
      <c r="G57" t="s">
        <v>648</v>
      </c>
    </row>
    <row r="58" spans="1:7" ht="12.75">
      <c r="A58" s="59" t="s">
        <v>534</v>
      </c>
      <c r="B58" s="59">
        <v>9</v>
      </c>
      <c r="C58" s="59" t="s">
        <v>120</v>
      </c>
      <c r="D58" s="147" t="s">
        <v>178</v>
      </c>
      <c r="E58" s="59">
        <v>5</v>
      </c>
      <c r="F58" s="59">
        <v>9</v>
      </c>
      <c r="G58" t="s">
        <v>648</v>
      </c>
    </row>
    <row r="59" spans="1:6" ht="12.75">
      <c r="A59" s="59" t="s">
        <v>534</v>
      </c>
      <c r="B59" s="59">
        <v>10</v>
      </c>
      <c r="C59" s="59" t="s">
        <v>120</v>
      </c>
      <c r="D59" s="147" t="s">
        <v>165</v>
      </c>
      <c r="E59" s="59">
        <v>1</v>
      </c>
      <c r="F59" s="59">
        <v>10</v>
      </c>
    </row>
    <row r="60" spans="1:6" ht="12.75">
      <c r="A60" s="59" t="s">
        <v>534</v>
      </c>
      <c r="B60" s="59">
        <v>10</v>
      </c>
      <c r="C60" s="59" t="s">
        <v>120</v>
      </c>
      <c r="D60" s="147" t="s">
        <v>210</v>
      </c>
      <c r="E60" s="59">
        <v>14</v>
      </c>
      <c r="F60" s="59">
        <v>10</v>
      </c>
    </row>
    <row r="61" spans="1:6" ht="12.75">
      <c r="A61" s="59" t="s">
        <v>534</v>
      </c>
      <c r="B61" s="59">
        <v>11</v>
      </c>
      <c r="C61" s="59" t="s">
        <v>120</v>
      </c>
      <c r="D61" s="147" t="s">
        <v>185</v>
      </c>
      <c r="E61" s="59">
        <v>6</v>
      </c>
      <c r="F61" s="59">
        <v>11</v>
      </c>
    </row>
    <row r="62" spans="1:7" ht="13.5" thickBot="1">
      <c r="A62" s="139" t="s">
        <v>534</v>
      </c>
      <c r="B62" s="139">
        <v>11</v>
      </c>
      <c r="C62" s="139" t="s">
        <v>120</v>
      </c>
      <c r="D62" s="149" t="s">
        <v>162</v>
      </c>
      <c r="E62" s="139">
        <v>9</v>
      </c>
      <c r="F62" s="139">
        <v>11</v>
      </c>
      <c r="G62" s="110"/>
    </row>
    <row r="63" spans="1:6" ht="13.5" thickTop="1">
      <c r="A63" s="59" t="s">
        <v>382</v>
      </c>
      <c r="B63" s="59">
        <v>9</v>
      </c>
      <c r="C63" s="59" t="s">
        <v>120</v>
      </c>
      <c r="D63" s="147" t="s">
        <v>383</v>
      </c>
      <c r="E63" s="59">
        <v>5</v>
      </c>
      <c r="F63" s="59">
        <v>9</v>
      </c>
    </row>
    <row r="64" spans="1:6" ht="12.75">
      <c r="A64" s="59" t="s">
        <v>382</v>
      </c>
      <c r="B64" s="59">
        <v>10</v>
      </c>
      <c r="C64" s="59" t="s">
        <v>230</v>
      </c>
      <c r="D64" s="147" t="s">
        <v>163</v>
      </c>
      <c r="E64" s="59">
        <v>13</v>
      </c>
      <c r="F64" s="59">
        <v>10</v>
      </c>
    </row>
    <row r="65" spans="1:6" ht="12.75">
      <c r="A65" s="59" t="s">
        <v>382</v>
      </c>
      <c r="B65" s="59">
        <v>10</v>
      </c>
      <c r="C65" s="59" t="s">
        <v>120</v>
      </c>
      <c r="D65" s="147" t="s">
        <v>164</v>
      </c>
      <c r="E65" s="59">
        <v>9</v>
      </c>
      <c r="F65" s="59">
        <v>10</v>
      </c>
    </row>
    <row r="66" spans="1:6" ht="12.75">
      <c r="A66" s="59" t="s">
        <v>382</v>
      </c>
      <c r="B66" s="59">
        <v>11</v>
      </c>
      <c r="C66" s="59" t="s">
        <v>120</v>
      </c>
      <c r="D66" s="147" t="s">
        <v>390</v>
      </c>
      <c r="E66" s="59">
        <v>14</v>
      </c>
      <c r="F66" s="59">
        <v>11</v>
      </c>
    </row>
    <row r="67" spans="1:6" ht="12.75">
      <c r="A67" s="59" t="s">
        <v>382</v>
      </c>
      <c r="B67" s="59">
        <v>11</v>
      </c>
      <c r="C67" s="59" t="s">
        <v>120</v>
      </c>
      <c r="D67" s="147" t="s">
        <v>168</v>
      </c>
      <c r="E67" s="59">
        <v>14</v>
      </c>
      <c r="F67" s="59">
        <v>11</v>
      </c>
    </row>
    <row r="68" spans="1:6" ht="12.75">
      <c r="A68" s="59" t="s">
        <v>382</v>
      </c>
      <c r="B68" s="59">
        <v>11</v>
      </c>
      <c r="C68" s="59" t="s">
        <v>120</v>
      </c>
      <c r="D68" s="147" t="s">
        <v>172</v>
      </c>
      <c r="E68" s="59">
        <v>14</v>
      </c>
      <c r="F68" s="59">
        <v>11</v>
      </c>
    </row>
    <row r="69" spans="1:6" ht="12.75">
      <c r="A69" s="59" t="s">
        <v>382</v>
      </c>
      <c r="B69" s="59">
        <v>11</v>
      </c>
      <c r="C69" s="59" t="s">
        <v>120</v>
      </c>
      <c r="D69" s="147" t="s">
        <v>160</v>
      </c>
      <c r="E69" s="59">
        <v>5</v>
      </c>
      <c r="F69" s="59">
        <v>11</v>
      </c>
    </row>
    <row r="70" spans="1:6" ht="12.75">
      <c r="A70" s="59" t="s">
        <v>382</v>
      </c>
      <c r="B70" s="59">
        <v>11</v>
      </c>
      <c r="C70" s="59" t="s">
        <v>120</v>
      </c>
      <c r="D70" s="147" t="s">
        <v>392</v>
      </c>
      <c r="E70" s="59">
        <v>14</v>
      </c>
      <c r="F70" s="59">
        <v>11</v>
      </c>
    </row>
    <row r="71" spans="1:7" ht="13.5" thickBot="1">
      <c r="A71" s="139" t="s">
        <v>382</v>
      </c>
      <c r="B71" s="139">
        <v>11</v>
      </c>
      <c r="C71" s="139" t="s">
        <v>120</v>
      </c>
      <c r="D71" s="149" t="s">
        <v>391</v>
      </c>
      <c r="E71" s="139">
        <v>10</v>
      </c>
      <c r="F71" s="139">
        <v>11</v>
      </c>
      <c r="G71" s="110"/>
    </row>
    <row r="72" spans="1:7" ht="13.5" thickTop="1">
      <c r="A72" s="59" t="s">
        <v>517</v>
      </c>
      <c r="B72" s="59">
        <v>9</v>
      </c>
      <c r="C72" s="59" t="s">
        <v>230</v>
      </c>
      <c r="D72" s="147" t="s">
        <v>518</v>
      </c>
      <c r="E72" s="59">
        <v>5</v>
      </c>
      <c r="F72" s="59">
        <v>9</v>
      </c>
      <c r="G72" s="178" t="s">
        <v>649</v>
      </c>
    </row>
    <row r="73" spans="1:7" ht="12.75">
      <c r="A73" s="59" t="s">
        <v>517</v>
      </c>
      <c r="B73" s="59">
        <v>9</v>
      </c>
      <c r="C73" s="59" t="s">
        <v>230</v>
      </c>
      <c r="D73" s="147" t="s">
        <v>264</v>
      </c>
      <c r="E73" s="59">
        <v>5</v>
      </c>
      <c r="F73" s="59">
        <v>9</v>
      </c>
      <c r="G73" s="178" t="s">
        <v>649</v>
      </c>
    </row>
    <row r="74" spans="1:6" ht="12.75">
      <c r="A74" s="59" t="s">
        <v>517</v>
      </c>
      <c r="B74" s="59">
        <v>9</v>
      </c>
      <c r="C74" s="59" t="s">
        <v>120</v>
      </c>
      <c r="D74" s="147" t="s">
        <v>265</v>
      </c>
      <c r="E74" s="59">
        <v>5</v>
      </c>
      <c r="F74" s="59">
        <v>9</v>
      </c>
    </row>
    <row r="75" spans="1:6" ht="12.75">
      <c r="A75" s="59" t="s">
        <v>517</v>
      </c>
      <c r="B75" s="59">
        <v>9</v>
      </c>
      <c r="C75" s="59" t="s">
        <v>120</v>
      </c>
      <c r="D75" s="147" t="s">
        <v>194</v>
      </c>
      <c r="E75" s="59">
        <v>5</v>
      </c>
      <c r="F75" s="59">
        <v>9</v>
      </c>
    </row>
    <row r="76" spans="1:6" ht="12.75">
      <c r="A76" s="59" t="s">
        <v>517</v>
      </c>
      <c r="B76" s="59">
        <v>9</v>
      </c>
      <c r="C76" s="59" t="s">
        <v>120</v>
      </c>
      <c r="D76" s="147" t="s">
        <v>519</v>
      </c>
      <c r="E76" s="59">
        <v>5</v>
      </c>
      <c r="F76" s="59">
        <v>8</v>
      </c>
    </row>
    <row r="77" spans="1:6" ht="12.75">
      <c r="A77" s="59" t="s">
        <v>517</v>
      </c>
      <c r="B77" s="59">
        <v>9</v>
      </c>
      <c r="C77" s="59" t="s">
        <v>120</v>
      </c>
      <c r="D77" s="147" t="s">
        <v>263</v>
      </c>
      <c r="E77" s="59">
        <v>5</v>
      </c>
      <c r="F77" s="59">
        <v>9</v>
      </c>
    </row>
    <row r="78" spans="1:6" ht="12.75">
      <c r="A78" s="59" t="s">
        <v>517</v>
      </c>
      <c r="B78" s="59">
        <v>9</v>
      </c>
      <c r="C78" s="59" t="s">
        <v>120</v>
      </c>
      <c r="D78" s="147" t="s">
        <v>520</v>
      </c>
      <c r="E78" s="59">
        <v>5</v>
      </c>
      <c r="F78" s="59">
        <v>8</v>
      </c>
    </row>
    <row r="79" spans="1:6" ht="12.75">
      <c r="A79" s="59" t="s">
        <v>517</v>
      </c>
      <c r="B79" s="59">
        <v>9</v>
      </c>
      <c r="C79" s="59" t="s">
        <v>120</v>
      </c>
      <c r="D79" s="147" t="s">
        <v>268</v>
      </c>
      <c r="E79" s="59">
        <v>5</v>
      </c>
      <c r="F79" s="59">
        <v>9</v>
      </c>
    </row>
    <row r="80" spans="1:6" ht="12.75">
      <c r="A80" s="59" t="s">
        <v>517</v>
      </c>
      <c r="B80" s="59">
        <v>10</v>
      </c>
      <c r="C80" s="59" t="s">
        <v>230</v>
      </c>
      <c r="D80" s="147" t="s">
        <v>324</v>
      </c>
      <c r="E80" s="59">
        <v>5</v>
      </c>
      <c r="F80" s="59">
        <v>10</v>
      </c>
    </row>
    <row r="81" spans="1:7" ht="12.75">
      <c r="A81" s="59" t="s">
        <v>517</v>
      </c>
      <c r="B81" s="59">
        <v>10</v>
      </c>
      <c r="C81" s="59" t="s">
        <v>230</v>
      </c>
      <c r="D81" s="147" t="s">
        <v>202</v>
      </c>
      <c r="E81" s="59">
        <v>5</v>
      </c>
      <c r="F81" s="59">
        <v>10</v>
      </c>
      <c r="G81" s="178" t="s">
        <v>650</v>
      </c>
    </row>
    <row r="82" spans="1:6" ht="12.75">
      <c r="A82" s="59" t="s">
        <v>517</v>
      </c>
      <c r="B82" s="59">
        <v>10</v>
      </c>
      <c r="C82" s="59" t="s">
        <v>230</v>
      </c>
      <c r="D82" s="147" t="s">
        <v>203</v>
      </c>
      <c r="E82" s="59">
        <v>5</v>
      </c>
      <c r="F82" s="59">
        <v>10</v>
      </c>
    </row>
    <row r="83" spans="1:6" ht="12.75">
      <c r="A83" s="59" t="s">
        <v>517</v>
      </c>
      <c r="B83" s="59">
        <v>10</v>
      </c>
      <c r="C83" s="59" t="s">
        <v>120</v>
      </c>
      <c r="D83" s="147" t="s">
        <v>273</v>
      </c>
      <c r="E83" s="59">
        <v>5</v>
      </c>
      <c r="F83" s="59">
        <v>10</v>
      </c>
    </row>
    <row r="84" spans="1:6" ht="12.75">
      <c r="A84" s="59" t="s">
        <v>517</v>
      </c>
      <c r="B84" s="59">
        <v>10</v>
      </c>
      <c r="C84" s="59" t="s">
        <v>120</v>
      </c>
      <c r="D84" s="147" t="s">
        <v>271</v>
      </c>
      <c r="E84" s="59">
        <v>5</v>
      </c>
      <c r="F84" s="59">
        <v>10</v>
      </c>
    </row>
    <row r="85" spans="1:6" ht="12.75">
      <c r="A85" s="59" t="s">
        <v>517</v>
      </c>
      <c r="B85" s="59">
        <v>10</v>
      </c>
      <c r="C85" s="59" t="s">
        <v>120</v>
      </c>
      <c r="D85" s="147" t="s">
        <v>198</v>
      </c>
      <c r="E85" s="59">
        <v>5</v>
      </c>
      <c r="F85" s="59">
        <v>10</v>
      </c>
    </row>
    <row r="86" spans="1:6" ht="12.75">
      <c r="A86" s="59" t="s">
        <v>517</v>
      </c>
      <c r="B86" s="59">
        <v>10</v>
      </c>
      <c r="C86" s="59" t="s">
        <v>120</v>
      </c>
      <c r="D86" s="147" t="s">
        <v>183</v>
      </c>
      <c r="E86" s="59">
        <v>5</v>
      </c>
      <c r="F86" s="59">
        <v>10</v>
      </c>
    </row>
    <row r="87" spans="1:6" ht="12.75">
      <c r="A87" s="59" t="s">
        <v>517</v>
      </c>
      <c r="B87" s="59">
        <v>10</v>
      </c>
      <c r="C87" s="59" t="s">
        <v>120</v>
      </c>
      <c r="D87" s="147" t="s">
        <v>200</v>
      </c>
      <c r="E87" s="59">
        <v>5</v>
      </c>
      <c r="F87" s="59">
        <v>10</v>
      </c>
    </row>
    <row r="88" spans="1:6" ht="12.75">
      <c r="A88" s="59" t="s">
        <v>517</v>
      </c>
      <c r="B88" s="59">
        <v>10</v>
      </c>
      <c r="C88" s="59" t="s">
        <v>120</v>
      </c>
      <c r="D88" s="147" t="s">
        <v>199</v>
      </c>
      <c r="E88" s="59">
        <v>5</v>
      </c>
      <c r="F88" s="59">
        <v>10</v>
      </c>
    </row>
    <row r="89" spans="1:6" ht="12.75">
      <c r="A89" s="59" t="s">
        <v>517</v>
      </c>
      <c r="B89" s="59">
        <v>11</v>
      </c>
      <c r="C89" s="59" t="s">
        <v>230</v>
      </c>
      <c r="D89" s="147" t="s">
        <v>524</v>
      </c>
      <c r="E89" s="59">
        <v>5</v>
      </c>
      <c r="F89" s="59">
        <v>11</v>
      </c>
    </row>
    <row r="90" spans="1:6" ht="12.75">
      <c r="A90" s="59" t="s">
        <v>517</v>
      </c>
      <c r="B90" s="59">
        <v>11</v>
      </c>
      <c r="C90" s="59" t="s">
        <v>230</v>
      </c>
      <c r="D90" s="147" t="s">
        <v>207</v>
      </c>
      <c r="E90" s="59">
        <v>5</v>
      </c>
      <c r="F90" s="59">
        <v>11</v>
      </c>
    </row>
    <row r="91" spans="1:6" ht="12.75">
      <c r="A91" s="59" t="s">
        <v>517</v>
      </c>
      <c r="B91" s="59">
        <v>11</v>
      </c>
      <c r="C91" s="59" t="s">
        <v>120</v>
      </c>
      <c r="D91" s="147" t="s">
        <v>275</v>
      </c>
      <c r="E91" s="59">
        <v>5</v>
      </c>
      <c r="F91" s="59">
        <v>11</v>
      </c>
    </row>
    <row r="92" spans="1:6" ht="12.75">
      <c r="A92" s="59" t="s">
        <v>517</v>
      </c>
      <c r="B92" s="59">
        <v>11</v>
      </c>
      <c r="C92" s="59" t="s">
        <v>120</v>
      </c>
      <c r="D92" s="147" t="s">
        <v>205</v>
      </c>
      <c r="E92" s="59">
        <v>5</v>
      </c>
      <c r="F92" s="59">
        <v>11</v>
      </c>
    </row>
    <row r="93" spans="1:6" ht="12.75">
      <c r="A93" s="59" t="s">
        <v>517</v>
      </c>
      <c r="B93" s="59">
        <v>11</v>
      </c>
      <c r="C93" s="59" t="s">
        <v>120</v>
      </c>
      <c r="D93" s="147" t="s">
        <v>345</v>
      </c>
      <c r="E93" s="59">
        <v>5</v>
      </c>
      <c r="F93" s="59">
        <v>11</v>
      </c>
    </row>
    <row r="94" spans="1:6" ht="12.75">
      <c r="A94" s="59" t="s">
        <v>517</v>
      </c>
      <c r="B94" s="59">
        <v>11</v>
      </c>
      <c r="C94" s="59" t="s">
        <v>120</v>
      </c>
      <c r="D94" s="147" t="s">
        <v>208</v>
      </c>
      <c r="E94" s="59">
        <v>5</v>
      </c>
      <c r="F94" s="59">
        <v>11</v>
      </c>
    </row>
    <row r="95" spans="1:7" ht="13.5" thickBot="1">
      <c r="A95" s="139" t="s">
        <v>517</v>
      </c>
      <c r="B95" s="139">
        <v>11</v>
      </c>
      <c r="C95" s="139" t="s">
        <v>120</v>
      </c>
      <c r="D95" s="149" t="s">
        <v>206</v>
      </c>
      <c r="E95" s="139">
        <v>5</v>
      </c>
      <c r="F95" s="139">
        <v>11</v>
      </c>
      <c r="G95" s="110"/>
    </row>
    <row r="96" spans="1:7" ht="14.25" thickBot="1" thickTop="1">
      <c r="A96" s="173" t="s">
        <v>38</v>
      </c>
      <c r="B96" s="174" t="s">
        <v>401</v>
      </c>
      <c r="C96" s="173" t="s">
        <v>120</v>
      </c>
      <c r="D96" s="175" t="s">
        <v>165</v>
      </c>
      <c r="E96" s="173">
        <v>1</v>
      </c>
      <c r="F96" s="174" t="s">
        <v>401</v>
      </c>
      <c r="G96" s="176"/>
    </row>
    <row r="97" spans="1:7" ht="13.5" thickTop="1">
      <c r="A97" s="59" t="s">
        <v>176</v>
      </c>
      <c r="B97" s="59">
        <v>9</v>
      </c>
      <c r="C97" s="59" t="s">
        <v>120</v>
      </c>
      <c r="D97" s="147" t="s">
        <v>179</v>
      </c>
      <c r="E97" s="59">
        <v>5</v>
      </c>
      <c r="F97" s="59">
        <v>9</v>
      </c>
      <c r="G97" t="s">
        <v>648</v>
      </c>
    </row>
    <row r="98" spans="1:7" ht="12.75">
      <c r="A98" s="59" t="s">
        <v>176</v>
      </c>
      <c r="B98" s="59">
        <v>9</v>
      </c>
      <c r="C98" s="59" t="s">
        <v>120</v>
      </c>
      <c r="D98" s="147" t="s">
        <v>178</v>
      </c>
      <c r="E98" s="59">
        <v>5</v>
      </c>
      <c r="F98" s="59">
        <v>9</v>
      </c>
      <c r="G98" t="s">
        <v>648</v>
      </c>
    </row>
    <row r="99" spans="1:7" ht="12.75">
      <c r="A99" s="59" t="s">
        <v>176</v>
      </c>
      <c r="B99" s="59">
        <v>9</v>
      </c>
      <c r="C99" s="59" t="s">
        <v>120</v>
      </c>
      <c r="D99" s="147" t="s">
        <v>177</v>
      </c>
      <c r="E99" s="59">
        <v>13</v>
      </c>
      <c r="F99" s="59">
        <v>9</v>
      </c>
      <c r="G99" s="3"/>
    </row>
    <row r="100" spans="1:7" ht="12.75">
      <c r="A100" s="59" t="s">
        <v>176</v>
      </c>
      <c r="B100" s="59">
        <v>10</v>
      </c>
      <c r="C100" s="59" t="s">
        <v>120</v>
      </c>
      <c r="D100" s="147" t="s">
        <v>165</v>
      </c>
      <c r="E100" s="59">
        <v>1</v>
      </c>
      <c r="F100" s="59">
        <v>10</v>
      </c>
      <c r="G100" s="3"/>
    </row>
    <row r="101" spans="1:7" ht="12.75">
      <c r="A101" s="59" t="s">
        <v>176</v>
      </c>
      <c r="B101" s="59">
        <v>10</v>
      </c>
      <c r="C101" s="59" t="s">
        <v>120</v>
      </c>
      <c r="D101" s="147" t="s">
        <v>181</v>
      </c>
      <c r="E101" s="59">
        <v>9</v>
      </c>
      <c r="F101" s="59">
        <v>10</v>
      </c>
      <c r="G101" s="3"/>
    </row>
    <row r="102" spans="1:7" ht="12.75">
      <c r="A102" s="59" t="s">
        <v>176</v>
      </c>
      <c r="B102" s="59">
        <v>11</v>
      </c>
      <c r="C102" s="59" t="s">
        <v>120</v>
      </c>
      <c r="D102" s="147" t="s">
        <v>185</v>
      </c>
      <c r="E102" s="59">
        <v>6</v>
      </c>
      <c r="F102" s="59">
        <v>11</v>
      </c>
      <c r="G102" s="3"/>
    </row>
    <row r="103" spans="1:7" ht="12.75">
      <c r="A103" s="59" t="s">
        <v>176</v>
      </c>
      <c r="B103" s="59">
        <v>11</v>
      </c>
      <c r="C103" s="59" t="s">
        <v>120</v>
      </c>
      <c r="D103" s="147" t="s">
        <v>188</v>
      </c>
      <c r="E103" s="59">
        <v>14</v>
      </c>
      <c r="F103" s="59">
        <v>11</v>
      </c>
      <c r="G103" s="3"/>
    </row>
    <row r="104" spans="1:7" ht="12.75">
      <c r="A104" s="59" t="s">
        <v>176</v>
      </c>
      <c r="B104" s="59">
        <v>11</v>
      </c>
      <c r="C104" s="59" t="s">
        <v>120</v>
      </c>
      <c r="D104" s="147" t="s">
        <v>162</v>
      </c>
      <c r="E104" s="59">
        <v>9</v>
      </c>
      <c r="F104" s="59">
        <v>11</v>
      </c>
      <c r="G104" s="3"/>
    </row>
    <row r="105" spans="1:7" ht="13.5" thickBot="1">
      <c r="A105" s="139" t="s">
        <v>176</v>
      </c>
      <c r="B105" s="139">
        <v>11</v>
      </c>
      <c r="C105" s="139" t="s">
        <v>120</v>
      </c>
      <c r="D105" s="149" t="s">
        <v>186</v>
      </c>
      <c r="E105" s="139">
        <v>9</v>
      </c>
      <c r="F105" s="139">
        <v>11</v>
      </c>
      <c r="G105" s="110"/>
    </row>
    <row r="106" spans="1:7" ht="13.5" thickTop="1">
      <c r="A106" s="59" t="s">
        <v>19</v>
      </c>
      <c r="B106" s="59">
        <v>9</v>
      </c>
      <c r="C106" s="59" t="s">
        <v>120</v>
      </c>
      <c r="D106" s="147" t="s">
        <v>178</v>
      </c>
      <c r="E106" s="59">
        <v>5</v>
      </c>
      <c r="F106" s="59">
        <v>9</v>
      </c>
      <c r="G106" t="s">
        <v>648</v>
      </c>
    </row>
    <row r="107" spans="1:7" ht="12.75">
      <c r="A107" s="59" t="s">
        <v>19</v>
      </c>
      <c r="B107" s="59">
        <v>10</v>
      </c>
      <c r="C107" s="59" t="s">
        <v>230</v>
      </c>
      <c r="D107" s="147" t="s">
        <v>165</v>
      </c>
      <c r="E107" s="59">
        <v>1</v>
      </c>
      <c r="F107" s="59">
        <v>10</v>
      </c>
      <c r="G107" s="3"/>
    </row>
    <row r="108" spans="1:7" ht="13.5" thickBot="1">
      <c r="A108" s="139" t="s">
        <v>19</v>
      </c>
      <c r="B108" s="139">
        <v>10</v>
      </c>
      <c r="C108" s="139" t="s">
        <v>120</v>
      </c>
      <c r="D108" s="149" t="s">
        <v>210</v>
      </c>
      <c r="E108" s="139">
        <v>14</v>
      </c>
      <c r="F108" s="139">
        <v>10</v>
      </c>
      <c r="G108" s="110"/>
    </row>
    <row r="109" spans="1:7" ht="13.5" thickTop="1">
      <c r="A109" s="59" t="s">
        <v>158</v>
      </c>
      <c r="B109" s="59">
        <v>9</v>
      </c>
      <c r="C109" s="59" t="s">
        <v>120</v>
      </c>
      <c r="D109" s="147" t="s">
        <v>159</v>
      </c>
      <c r="E109" s="59">
        <v>10</v>
      </c>
      <c r="F109" s="59">
        <v>9</v>
      </c>
      <c r="G109" s="3"/>
    </row>
    <row r="110" spans="1:7" ht="12.75">
      <c r="A110" s="59" t="s">
        <v>158</v>
      </c>
      <c r="B110" s="59">
        <v>10</v>
      </c>
      <c r="C110" s="59" t="s">
        <v>120</v>
      </c>
      <c r="D110" s="147" t="s">
        <v>163</v>
      </c>
      <c r="E110" s="59">
        <v>13</v>
      </c>
      <c r="F110" s="59">
        <v>10</v>
      </c>
      <c r="G110" s="3"/>
    </row>
    <row r="111" spans="1:7" ht="12.75">
      <c r="A111" s="59" t="s">
        <v>158</v>
      </c>
      <c r="B111" s="59">
        <v>10</v>
      </c>
      <c r="C111" s="59" t="s">
        <v>120</v>
      </c>
      <c r="D111" s="147" t="s">
        <v>164</v>
      </c>
      <c r="E111" s="59">
        <v>9</v>
      </c>
      <c r="F111" s="59">
        <v>10</v>
      </c>
      <c r="G111" s="3"/>
    </row>
    <row r="112" spans="1:7" ht="12.75">
      <c r="A112" s="59" t="s">
        <v>158</v>
      </c>
      <c r="B112" s="59">
        <v>10</v>
      </c>
      <c r="C112" s="59" t="s">
        <v>120</v>
      </c>
      <c r="D112" s="147" t="s">
        <v>167</v>
      </c>
      <c r="E112" s="59">
        <v>5</v>
      </c>
      <c r="F112" s="59">
        <v>10</v>
      </c>
      <c r="G112" s="3"/>
    </row>
    <row r="113" spans="1:7" ht="12.75">
      <c r="A113" s="59" t="s">
        <v>158</v>
      </c>
      <c r="B113" s="59">
        <v>11</v>
      </c>
      <c r="C113" s="59" t="s">
        <v>230</v>
      </c>
      <c r="D113" s="147" t="s">
        <v>160</v>
      </c>
      <c r="E113" s="59">
        <v>5</v>
      </c>
      <c r="F113" s="59">
        <v>11</v>
      </c>
      <c r="G113" s="3"/>
    </row>
    <row r="114" spans="1:7" ht="12.75">
      <c r="A114" s="59" t="s">
        <v>158</v>
      </c>
      <c r="B114" s="59">
        <v>11</v>
      </c>
      <c r="C114" s="59" t="s">
        <v>120</v>
      </c>
      <c r="D114" s="147" t="s">
        <v>161</v>
      </c>
      <c r="E114" s="59">
        <v>10</v>
      </c>
      <c r="F114" s="59">
        <v>11</v>
      </c>
      <c r="G114" s="3"/>
    </row>
    <row r="115" spans="1:7" ht="12.75">
      <c r="A115" s="59" t="s">
        <v>158</v>
      </c>
      <c r="B115" s="59">
        <v>11</v>
      </c>
      <c r="C115" s="59" t="s">
        <v>120</v>
      </c>
      <c r="D115" s="147" t="s">
        <v>168</v>
      </c>
      <c r="E115" s="59">
        <v>14</v>
      </c>
      <c r="F115" s="59">
        <v>11</v>
      </c>
      <c r="G115" s="3"/>
    </row>
    <row r="116" spans="1:7" ht="12.75">
      <c r="A116" s="59" t="s">
        <v>158</v>
      </c>
      <c r="B116" s="59">
        <v>11</v>
      </c>
      <c r="C116" s="59" t="s">
        <v>120</v>
      </c>
      <c r="D116" s="147" t="s">
        <v>162</v>
      </c>
      <c r="E116" s="59">
        <v>9</v>
      </c>
      <c r="F116" s="59">
        <v>11</v>
      </c>
      <c r="G116" s="3"/>
    </row>
    <row r="117" spans="1:7" ht="12.75">
      <c r="A117" s="59" t="s">
        <v>158</v>
      </c>
      <c r="B117" s="59">
        <v>11</v>
      </c>
      <c r="C117" s="59" t="s">
        <v>120</v>
      </c>
      <c r="D117" s="147" t="s">
        <v>169</v>
      </c>
      <c r="E117" s="59">
        <v>14</v>
      </c>
      <c r="F117" s="59">
        <v>11</v>
      </c>
      <c r="G117" s="3"/>
    </row>
    <row r="118" spans="1:7" ht="13.5" thickBot="1">
      <c r="A118" s="139" t="s">
        <v>158</v>
      </c>
      <c r="B118" s="139">
        <v>11</v>
      </c>
      <c r="C118" s="139" t="s">
        <v>120</v>
      </c>
      <c r="D118" s="149" t="s">
        <v>170</v>
      </c>
      <c r="E118" s="139">
        <v>5</v>
      </c>
      <c r="F118" s="139">
        <v>11</v>
      </c>
      <c r="G118" s="110"/>
    </row>
    <row r="119" spans="1:7" ht="13.5" thickTop="1">
      <c r="A119" s="59" t="s">
        <v>262</v>
      </c>
      <c r="B119" s="59">
        <v>9</v>
      </c>
      <c r="C119" s="59" t="s">
        <v>230</v>
      </c>
      <c r="D119" s="147" t="s">
        <v>264</v>
      </c>
      <c r="E119" s="59">
        <v>5</v>
      </c>
      <c r="F119" s="59">
        <v>9</v>
      </c>
      <c r="G119" s="3" t="s">
        <v>651</v>
      </c>
    </row>
    <row r="120" spans="1:7" ht="12.75">
      <c r="A120" s="59" t="s">
        <v>262</v>
      </c>
      <c r="B120" s="59">
        <v>9</v>
      </c>
      <c r="C120" s="59" t="s">
        <v>120</v>
      </c>
      <c r="D120" s="147" t="s">
        <v>265</v>
      </c>
      <c r="E120" s="59">
        <v>5</v>
      </c>
      <c r="F120" s="59">
        <v>9</v>
      </c>
      <c r="G120" s="3" t="s">
        <v>651</v>
      </c>
    </row>
    <row r="121" spans="1:7" ht="12.75">
      <c r="A121" s="59" t="s">
        <v>262</v>
      </c>
      <c r="B121" s="59">
        <v>9</v>
      </c>
      <c r="C121" s="59" t="s">
        <v>120</v>
      </c>
      <c r="D121" s="147" t="s">
        <v>263</v>
      </c>
      <c r="E121" s="59">
        <v>5</v>
      </c>
      <c r="F121" s="59">
        <v>9</v>
      </c>
      <c r="G121" s="3" t="s">
        <v>651</v>
      </c>
    </row>
    <row r="122" spans="1:7" ht="12.75">
      <c r="A122" s="59" t="s">
        <v>262</v>
      </c>
      <c r="B122" s="59">
        <v>10</v>
      </c>
      <c r="C122" s="59" t="s">
        <v>230</v>
      </c>
      <c r="D122" s="147" t="s">
        <v>271</v>
      </c>
      <c r="E122" s="59">
        <v>5</v>
      </c>
      <c r="F122" s="59">
        <v>10</v>
      </c>
      <c r="G122" s="3"/>
    </row>
    <row r="123" spans="1:7" ht="12.75">
      <c r="A123" s="59" t="s">
        <v>262</v>
      </c>
      <c r="B123" s="59">
        <v>10</v>
      </c>
      <c r="C123" s="59" t="s">
        <v>230</v>
      </c>
      <c r="D123" s="147" t="s">
        <v>203</v>
      </c>
      <c r="E123" s="59">
        <v>5</v>
      </c>
      <c r="F123" s="59">
        <v>10</v>
      </c>
      <c r="G123" s="3"/>
    </row>
    <row r="124" spans="1:7" ht="12.75">
      <c r="A124" s="59" t="s">
        <v>262</v>
      </c>
      <c r="B124" s="59">
        <v>10</v>
      </c>
      <c r="C124" s="59" t="s">
        <v>120</v>
      </c>
      <c r="D124" s="147" t="s">
        <v>273</v>
      </c>
      <c r="E124" s="59">
        <v>5</v>
      </c>
      <c r="F124" s="59">
        <v>10</v>
      </c>
      <c r="G124" s="3"/>
    </row>
    <row r="125" spans="1:7" ht="12.75">
      <c r="A125" s="59" t="s">
        <v>262</v>
      </c>
      <c r="B125" s="59">
        <v>10</v>
      </c>
      <c r="C125" s="59" t="s">
        <v>120</v>
      </c>
      <c r="D125" s="147" t="s">
        <v>183</v>
      </c>
      <c r="E125" s="59">
        <v>5</v>
      </c>
      <c r="F125" s="59">
        <v>10</v>
      </c>
      <c r="G125" s="3"/>
    </row>
    <row r="126" spans="1:7" ht="12.75">
      <c r="A126" s="59" t="s">
        <v>262</v>
      </c>
      <c r="B126" s="59">
        <v>10</v>
      </c>
      <c r="C126" s="59" t="s">
        <v>120</v>
      </c>
      <c r="D126" s="147" t="s">
        <v>269</v>
      </c>
      <c r="E126" s="59">
        <v>5</v>
      </c>
      <c r="F126" s="59">
        <v>10</v>
      </c>
      <c r="G126" s="3"/>
    </row>
    <row r="127" spans="1:7" ht="12.75">
      <c r="A127" s="59" t="s">
        <v>262</v>
      </c>
      <c r="B127" s="59">
        <v>10</v>
      </c>
      <c r="C127" s="59" t="s">
        <v>120</v>
      </c>
      <c r="D127" s="147" t="s">
        <v>270</v>
      </c>
      <c r="E127" s="59">
        <v>5</v>
      </c>
      <c r="F127" s="59">
        <v>10</v>
      </c>
      <c r="G127" s="3"/>
    </row>
    <row r="128" spans="1:7" ht="13.5" thickBot="1">
      <c r="A128" s="139" t="s">
        <v>262</v>
      </c>
      <c r="B128" s="139">
        <v>11</v>
      </c>
      <c r="C128" s="139" t="s">
        <v>120</v>
      </c>
      <c r="D128" s="149" t="s">
        <v>207</v>
      </c>
      <c r="E128" s="139">
        <v>5</v>
      </c>
      <c r="F128" s="139">
        <v>11</v>
      </c>
      <c r="G128" s="110"/>
    </row>
    <row r="129" spans="1:7" ht="13.5" thickTop="1">
      <c r="A129" s="59" t="s">
        <v>576</v>
      </c>
      <c r="B129" s="59">
        <v>10</v>
      </c>
      <c r="C129" s="59" t="s">
        <v>120</v>
      </c>
      <c r="D129" s="147" t="s">
        <v>578</v>
      </c>
      <c r="E129" s="59">
        <v>7</v>
      </c>
      <c r="F129" s="59">
        <v>10</v>
      </c>
      <c r="G129" s="3"/>
    </row>
    <row r="130" spans="1:7" ht="13.5" thickBot="1">
      <c r="A130" s="139" t="s">
        <v>576</v>
      </c>
      <c r="B130" s="139">
        <v>11</v>
      </c>
      <c r="C130" s="139" t="s">
        <v>120</v>
      </c>
      <c r="D130" s="149" t="s">
        <v>582</v>
      </c>
      <c r="E130" s="139">
        <v>14</v>
      </c>
      <c r="F130" s="139">
        <v>11</v>
      </c>
      <c r="G130" s="110"/>
    </row>
    <row r="131" spans="1:7" ht="13.5" thickTop="1">
      <c r="A131" s="59" t="s">
        <v>31</v>
      </c>
      <c r="B131" s="59">
        <v>10</v>
      </c>
      <c r="C131" s="59" t="s">
        <v>230</v>
      </c>
      <c r="D131" s="147" t="s">
        <v>273</v>
      </c>
      <c r="E131" s="59">
        <v>5</v>
      </c>
      <c r="F131" s="59">
        <v>10</v>
      </c>
      <c r="G131" s="3"/>
    </row>
    <row r="132" spans="1:7" ht="13.5" thickBot="1">
      <c r="A132" s="139" t="s">
        <v>31</v>
      </c>
      <c r="B132" s="139">
        <v>10</v>
      </c>
      <c r="C132" s="139" t="s">
        <v>120</v>
      </c>
      <c r="D132" s="149" t="s">
        <v>344</v>
      </c>
      <c r="E132" s="139">
        <v>14</v>
      </c>
      <c r="F132" s="139">
        <v>10</v>
      </c>
      <c r="G132" s="110"/>
    </row>
    <row r="133" spans="1:7" ht="13.5" thickTop="1">
      <c r="A133" s="59" t="s">
        <v>586</v>
      </c>
      <c r="B133" s="59">
        <v>9</v>
      </c>
      <c r="C133" s="59" t="s">
        <v>230</v>
      </c>
      <c r="D133" s="147" t="s">
        <v>263</v>
      </c>
      <c r="E133" s="59">
        <v>5</v>
      </c>
      <c r="F133" s="59">
        <v>9</v>
      </c>
      <c r="G133" t="s">
        <v>652</v>
      </c>
    </row>
    <row r="134" spans="1:7" ht="12.75">
      <c r="A134" s="59" t="s">
        <v>586</v>
      </c>
      <c r="B134" s="59">
        <v>9</v>
      </c>
      <c r="C134" s="59" t="s">
        <v>230</v>
      </c>
      <c r="D134" s="147" t="s">
        <v>193</v>
      </c>
      <c r="E134" s="59">
        <v>5</v>
      </c>
      <c r="F134" s="59">
        <v>9</v>
      </c>
      <c r="G134" t="s">
        <v>652</v>
      </c>
    </row>
    <row r="135" spans="1:6" ht="12.75">
      <c r="A135" s="59" t="s">
        <v>586</v>
      </c>
      <c r="B135" s="177">
        <v>10</v>
      </c>
      <c r="C135" s="59" t="s">
        <v>120</v>
      </c>
      <c r="D135" s="147" t="s">
        <v>201</v>
      </c>
      <c r="E135" s="59">
        <v>5</v>
      </c>
      <c r="F135" s="177">
        <v>10</v>
      </c>
    </row>
    <row r="136" spans="1:6" ht="12.75">
      <c r="A136" s="59" t="s">
        <v>586</v>
      </c>
      <c r="B136" s="177">
        <v>10</v>
      </c>
      <c r="C136" s="59" t="s">
        <v>120</v>
      </c>
      <c r="D136" s="147" t="s">
        <v>523</v>
      </c>
      <c r="E136" s="59">
        <v>5</v>
      </c>
      <c r="F136" s="177">
        <v>10</v>
      </c>
    </row>
    <row r="137" spans="1:6" ht="12.75">
      <c r="A137" s="59" t="s">
        <v>586</v>
      </c>
      <c r="B137" s="177">
        <v>10</v>
      </c>
      <c r="C137" s="59" t="s">
        <v>120</v>
      </c>
      <c r="D137" s="147" t="s">
        <v>588</v>
      </c>
      <c r="E137" s="59">
        <v>5</v>
      </c>
      <c r="F137" s="177">
        <v>10</v>
      </c>
    </row>
    <row r="138" spans="1:6" ht="12.75">
      <c r="A138" s="59" t="s">
        <v>586</v>
      </c>
      <c r="B138" s="177">
        <v>10</v>
      </c>
      <c r="C138" s="59" t="s">
        <v>120</v>
      </c>
      <c r="D138" s="147" t="s">
        <v>328</v>
      </c>
      <c r="E138" s="59">
        <v>5</v>
      </c>
      <c r="F138" s="177">
        <v>10</v>
      </c>
    </row>
    <row r="139" spans="1:6" ht="12.75">
      <c r="A139" s="59" t="s">
        <v>586</v>
      </c>
      <c r="B139" s="177">
        <v>11</v>
      </c>
      <c r="C139" s="59" t="s">
        <v>120</v>
      </c>
      <c r="D139" s="147" t="s">
        <v>207</v>
      </c>
      <c r="E139" s="59">
        <v>5</v>
      </c>
      <c r="F139" s="177">
        <v>11</v>
      </c>
    </row>
    <row r="140" spans="1:7" ht="12.75">
      <c r="A140" s="20"/>
      <c r="B140" s="171"/>
      <c r="C140" s="20"/>
      <c r="D140" s="20"/>
      <c r="E140" s="20"/>
      <c r="F140" s="171"/>
      <c r="G140" s="20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7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7.00390625" style="186" customWidth="1"/>
    <col min="2" max="2" width="27.875" style="27" customWidth="1"/>
    <col min="3" max="5" width="9.125" style="27" customWidth="1"/>
    <col min="6" max="6" width="17.875" style="27" customWidth="1"/>
    <col min="7" max="7" width="14.50390625" style="27" customWidth="1"/>
    <col min="8" max="8" width="9.125" style="27" customWidth="1"/>
  </cols>
  <sheetData>
    <row r="1" spans="1:7" ht="12.75">
      <c r="A1" s="186">
        <v>1</v>
      </c>
      <c r="B1" s="104" t="s">
        <v>381</v>
      </c>
      <c r="C1" s="75">
        <v>14</v>
      </c>
      <c r="D1" s="75">
        <v>11</v>
      </c>
      <c r="E1" s="75">
        <v>11</v>
      </c>
      <c r="F1" s="75" t="s">
        <v>379</v>
      </c>
      <c r="G1" s="185" t="s">
        <v>120</v>
      </c>
    </row>
    <row r="2" spans="1:7" ht="12.75">
      <c r="A2" s="186">
        <v>2</v>
      </c>
      <c r="B2" s="103" t="s">
        <v>280</v>
      </c>
      <c r="C2" s="75">
        <v>5</v>
      </c>
      <c r="D2" s="75">
        <v>9</v>
      </c>
      <c r="E2" s="75">
        <v>9</v>
      </c>
      <c r="F2" s="75" t="s">
        <v>277</v>
      </c>
      <c r="G2" s="185" t="s">
        <v>120</v>
      </c>
    </row>
    <row r="3" spans="1:7" ht="12.75">
      <c r="A3" s="186">
        <v>3</v>
      </c>
      <c r="B3" s="27" t="s">
        <v>284</v>
      </c>
      <c r="C3" s="75">
        <v>5</v>
      </c>
      <c r="D3" s="75">
        <v>6</v>
      </c>
      <c r="E3" s="75">
        <v>9</v>
      </c>
      <c r="F3" s="75" t="s">
        <v>277</v>
      </c>
      <c r="G3" s="75"/>
    </row>
    <row r="4" spans="1:7" ht="12.75">
      <c r="A4" s="186">
        <v>4</v>
      </c>
      <c r="B4" s="103" t="s">
        <v>339</v>
      </c>
      <c r="C4" s="75">
        <v>14</v>
      </c>
      <c r="D4" s="75">
        <v>10</v>
      </c>
      <c r="E4" s="75">
        <v>10</v>
      </c>
      <c r="F4" s="75" t="s">
        <v>336</v>
      </c>
      <c r="G4" s="185" t="s">
        <v>120</v>
      </c>
    </row>
    <row r="5" spans="1:7" ht="12.75">
      <c r="A5" s="186">
        <v>5</v>
      </c>
      <c r="B5" s="104" t="s">
        <v>161</v>
      </c>
      <c r="C5" s="75">
        <v>10</v>
      </c>
      <c r="D5" s="75">
        <v>11</v>
      </c>
      <c r="E5" s="75">
        <v>11</v>
      </c>
      <c r="F5" s="75" t="s">
        <v>158</v>
      </c>
      <c r="G5" s="185" t="s">
        <v>120</v>
      </c>
    </row>
    <row r="6" spans="1:7" ht="12.75">
      <c r="A6" s="202">
        <v>6</v>
      </c>
      <c r="B6" s="27" t="s">
        <v>267</v>
      </c>
      <c r="C6" s="75">
        <v>7</v>
      </c>
      <c r="D6" s="75">
        <v>9</v>
      </c>
      <c r="E6" s="75">
        <v>9</v>
      </c>
      <c r="F6" s="75" t="s">
        <v>262</v>
      </c>
      <c r="G6" s="75"/>
    </row>
    <row r="7" spans="1:7" ht="12.75">
      <c r="A7" s="202"/>
      <c r="B7" s="103" t="s">
        <v>267</v>
      </c>
      <c r="C7" s="75">
        <v>7</v>
      </c>
      <c r="D7" s="75">
        <v>9</v>
      </c>
      <c r="E7" s="75">
        <v>9</v>
      </c>
      <c r="F7" s="75" t="s">
        <v>336</v>
      </c>
      <c r="G7" s="185" t="s">
        <v>120</v>
      </c>
    </row>
    <row r="8" spans="1:7" ht="12.75">
      <c r="A8" s="202">
        <v>7</v>
      </c>
      <c r="B8" s="104" t="s">
        <v>273</v>
      </c>
      <c r="C8" s="75">
        <v>5</v>
      </c>
      <c r="D8" s="75">
        <v>10</v>
      </c>
      <c r="E8" s="75">
        <v>10</v>
      </c>
      <c r="F8" s="75" t="s">
        <v>262</v>
      </c>
      <c r="G8" s="185" t="s">
        <v>120</v>
      </c>
    </row>
    <row r="9" spans="1:7" ht="12.75">
      <c r="A9" s="202"/>
      <c r="B9" s="103" t="s">
        <v>273</v>
      </c>
      <c r="C9" s="75">
        <v>5</v>
      </c>
      <c r="D9" s="75">
        <v>10</v>
      </c>
      <c r="E9" s="75">
        <v>10</v>
      </c>
      <c r="F9" s="75" t="s">
        <v>277</v>
      </c>
      <c r="G9" s="185" t="s">
        <v>120</v>
      </c>
    </row>
    <row r="10" spans="1:7" ht="12.75">
      <c r="A10" s="202"/>
      <c r="B10" s="104" t="s">
        <v>273</v>
      </c>
      <c r="C10" s="75">
        <v>5</v>
      </c>
      <c r="D10" s="75">
        <v>10</v>
      </c>
      <c r="E10" s="75">
        <v>10</v>
      </c>
      <c r="F10" s="75" t="s">
        <v>31</v>
      </c>
      <c r="G10" s="185" t="s">
        <v>230</v>
      </c>
    </row>
    <row r="11" spans="1:7" ht="12.75">
      <c r="A11" s="202"/>
      <c r="B11" s="103" t="s">
        <v>273</v>
      </c>
      <c r="C11" s="75">
        <v>5</v>
      </c>
      <c r="D11" s="75">
        <v>10</v>
      </c>
      <c r="E11" s="75">
        <v>10</v>
      </c>
      <c r="F11" s="75" t="s">
        <v>517</v>
      </c>
      <c r="G11" s="185" t="s">
        <v>120</v>
      </c>
    </row>
    <row r="12" spans="1:7" ht="12.75">
      <c r="A12" s="202">
        <v>8</v>
      </c>
      <c r="B12" s="27" t="s">
        <v>189</v>
      </c>
      <c r="C12" s="75">
        <v>14</v>
      </c>
      <c r="D12" s="75">
        <v>11</v>
      </c>
      <c r="E12" s="75">
        <v>11</v>
      </c>
      <c r="F12" s="75" t="s">
        <v>176</v>
      </c>
      <c r="G12" s="75"/>
    </row>
    <row r="13" spans="1:7" ht="12.75">
      <c r="A13" s="202"/>
      <c r="B13" s="85" t="s">
        <v>189</v>
      </c>
      <c r="C13" s="75">
        <v>14</v>
      </c>
      <c r="D13" s="75">
        <v>11</v>
      </c>
      <c r="E13" s="75">
        <v>11</v>
      </c>
      <c r="F13" s="75" t="s">
        <v>534</v>
      </c>
      <c r="G13" s="75"/>
    </row>
    <row r="14" spans="1:7" ht="12.75">
      <c r="A14" s="202">
        <v>9</v>
      </c>
      <c r="B14" s="27" t="s">
        <v>397</v>
      </c>
      <c r="C14" s="75">
        <v>14</v>
      </c>
      <c r="D14" s="75">
        <v>11</v>
      </c>
      <c r="E14" s="75">
        <v>11</v>
      </c>
      <c r="F14" s="75" t="s">
        <v>395</v>
      </c>
      <c r="G14" s="75"/>
    </row>
    <row r="15" spans="1:7" ht="12.75">
      <c r="A15" s="202"/>
      <c r="B15" s="147" t="s">
        <v>397</v>
      </c>
      <c r="C15" s="75">
        <v>14</v>
      </c>
      <c r="D15" s="75">
        <v>11</v>
      </c>
      <c r="E15" s="75">
        <v>11</v>
      </c>
      <c r="F15" s="75" t="s">
        <v>534</v>
      </c>
      <c r="G15" s="75"/>
    </row>
    <row r="16" spans="1:7" ht="12.75">
      <c r="A16" s="186">
        <v>10</v>
      </c>
      <c r="B16" s="103" t="s">
        <v>282</v>
      </c>
      <c r="C16" s="75">
        <v>5</v>
      </c>
      <c r="D16" s="75">
        <v>5</v>
      </c>
      <c r="E16" s="75">
        <v>9</v>
      </c>
      <c r="F16" s="75" t="s">
        <v>277</v>
      </c>
      <c r="G16" s="185" t="s">
        <v>120</v>
      </c>
    </row>
    <row r="17" spans="1:7" ht="12.75">
      <c r="A17" s="186">
        <v>11</v>
      </c>
      <c r="B17" s="27" t="s">
        <v>386</v>
      </c>
      <c r="C17" s="75" t="s">
        <v>387</v>
      </c>
      <c r="D17" s="75">
        <v>9</v>
      </c>
      <c r="E17" s="75">
        <v>9</v>
      </c>
      <c r="F17" s="75" t="s">
        <v>382</v>
      </c>
      <c r="G17" s="75"/>
    </row>
    <row r="18" spans="1:7" ht="12.75">
      <c r="A18" s="186">
        <v>12</v>
      </c>
      <c r="B18" s="27" t="s">
        <v>347</v>
      </c>
      <c r="C18" s="75">
        <v>10</v>
      </c>
      <c r="D18" s="75">
        <v>11</v>
      </c>
      <c r="E18" s="75">
        <v>11</v>
      </c>
      <c r="F18" s="75" t="s">
        <v>336</v>
      </c>
      <c r="G18" s="75"/>
    </row>
    <row r="19" spans="1:7" ht="12.75">
      <c r="A19" s="186">
        <v>13</v>
      </c>
      <c r="B19" s="103" t="s">
        <v>390</v>
      </c>
      <c r="C19" s="75">
        <v>14</v>
      </c>
      <c r="D19" s="75">
        <v>11</v>
      </c>
      <c r="E19" s="75">
        <v>11</v>
      </c>
      <c r="F19" s="75" t="s">
        <v>382</v>
      </c>
      <c r="G19" s="185" t="s">
        <v>120</v>
      </c>
    </row>
    <row r="20" spans="1:7" ht="12.75">
      <c r="A20" s="202">
        <v>14</v>
      </c>
      <c r="B20" s="27" t="s">
        <v>204</v>
      </c>
      <c r="C20" s="75">
        <v>5</v>
      </c>
      <c r="D20" s="75">
        <v>10</v>
      </c>
      <c r="E20" s="75">
        <v>10</v>
      </c>
      <c r="F20" s="75" t="s">
        <v>190</v>
      </c>
      <c r="G20" s="75"/>
    </row>
    <row r="21" spans="1:7" ht="12.75">
      <c r="A21" s="202"/>
      <c r="B21" s="147" t="s">
        <v>204</v>
      </c>
      <c r="C21" s="75">
        <v>5</v>
      </c>
      <c r="D21" s="75">
        <v>10</v>
      </c>
      <c r="E21" s="75">
        <v>10</v>
      </c>
      <c r="F21" s="75" t="s">
        <v>517</v>
      </c>
      <c r="G21" s="75"/>
    </row>
    <row r="22" spans="1:7" ht="12.75">
      <c r="A22" s="202">
        <v>15</v>
      </c>
      <c r="B22" s="27" t="s">
        <v>276</v>
      </c>
      <c r="C22" s="75">
        <v>5</v>
      </c>
      <c r="D22" s="75">
        <v>11</v>
      </c>
      <c r="E22" s="75">
        <v>11</v>
      </c>
      <c r="F22" s="75" t="s">
        <v>262</v>
      </c>
      <c r="G22" s="75"/>
    </row>
    <row r="23" spans="1:7" ht="12.75">
      <c r="A23" s="202"/>
      <c r="B23" s="104" t="s">
        <v>276</v>
      </c>
      <c r="C23" s="75">
        <v>5</v>
      </c>
      <c r="D23" s="75">
        <v>11</v>
      </c>
      <c r="E23" s="75">
        <v>11</v>
      </c>
      <c r="F23" s="75" t="s">
        <v>277</v>
      </c>
      <c r="G23" s="185" t="s">
        <v>120</v>
      </c>
    </row>
    <row r="24" spans="1:7" ht="12.75">
      <c r="A24" s="186">
        <v>16</v>
      </c>
      <c r="B24" s="27" t="s">
        <v>327</v>
      </c>
      <c r="C24" s="75">
        <v>5</v>
      </c>
      <c r="D24" s="75">
        <v>10</v>
      </c>
      <c r="E24" s="75">
        <v>10</v>
      </c>
      <c r="F24" s="75" t="s">
        <v>277</v>
      </c>
      <c r="G24" s="75"/>
    </row>
    <row r="25" spans="1:7" ht="12.75">
      <c r="A25" s="186">
        <v>17</v>
      </c>
      <c r="B25" s="85" t="s">
        <v>182</v>
      </c>
      <c r="C25" s="75">
        <v>5</v>
      </c>
      <c r="D25" s="75">
        <v>10</v>
      </c>
      <c r="E25" s="75">
        <v>10</v>
      </c>
      <c r="F25" s="75" t="s">
        <v>176</v>
      </c>
      <c r="G25" s="75"/>
    </row>
    <row r="26" spans="1:7" ht="12.75">
      <c r="A26" s="186">
        <v>18</v>
      </c>
      <c r="B26" s="103" t="s">
        <v>578</v>
      </c>
      <c r="C26" s="75">
        <v>7</v>
      </c>
      <c r="D26" s="75">
        <v>10</v>
      </c>
      <c r="E26" s="75" t="s">
        <v>577</v>
      </c>
      <c r="F26" s="75" t="s">
        <v>576</v>
      </c>
      <c r="G26" s="185" t="s">
        <v>120</v>
      </c>
    </row>
    <row r="27" spans="1:7" ht="12.75">
      <c r="A27" s="186">
        <v>19</v>
      </c>
      <c r="B27" s="27" t="s">
        <v>331</v>
      </c>
      <c r="C27" s="75">
        <v>14</v>
      </c>
      <c r="D27" s="75">
        <v>11</v>
      </c>
      <c r="E27" s="75">
        <v>11</v>
      </c>
      <c r="F27" s="75" t="s">
        <v>277</v>
      </c>
      <c r="G27" s="75"/>
    </row>
    <row r="28" spans="1:7" ht="12.75">
      <c r="A28" s="186">
        <v>20</v>
      </c>
      <c r="B28" s="27" t="s">
        <v>587</v>
      </c>
      <c r="C28" s="75">
        <v>5</v>
      </c>
      <c r="D28" s="75">
        <v>8</v>
      </c>
      <c r="E28" s="75">
        <v>9</v>
      </c>
      <c r="F28" s="75" t="s">
        <v>586</v>
      </c>
      <c r="G28" s="75"/>
    </row>
    <row r="29" spans="1:7" ht="12.75">
      <c r="A29" s="202">
        <v>21</v>
      </c>
      <c r="B29" s="103" t="s">
        <v>185</v>
      </c>
      <c r="C29" s="75">
        <v>6</v>
      </c>
      <c r="D29" s="75">
        <v>11</v>
      </c>
      <c r="E29" s="75">
        <v>11</v>
      </c>
      <c r="F29" s="75" t="s">
        <v>176</v>
      </c>
      <c r="G29" s="185" t="s">
        <v>120</v>
      </c>
    </row>
    <row r="30" spans="1:7" ht="12.75">
      <c r="A30" s="202"/>
      <c r="B30" s="104" t="s">
        <v>185</v>
      </c>
      <c r="C30" s="75">
        <v>6</v>
      </c>
      <c r="D30" s="75">
        <v>11</v>
      </c>
      <c r="E30" s="75">
        <v>11</v>
      </c>
      <c r="F30" s="75" t="s">
        <v>534</v>
      </c>
      <c r="G30" s="185" t="s">
        <v>120</v>
      </c>
    </row>
    <row r="31" spans="1:7" ht="12.75">
      <c r="A31" s="186">
        <v>22</v>
      </c>
      <c r="B31" s="27" t="s">
        <v>346</v>
      </c>
      <c r="C31" s="75">
        <v>5</v>
      </c>
      <c r="D31" s="75">
        <v>11</v>
      </c>
      <c r="E31" s="75">
        <v>11</v>
      </c>
      <c r="F31" s="75" t="s">
        <v>336</v>
      </c>
      <c r="G31" s="75"/>
    </row>
    <row r="32" spans="1:7" ht="12.75">
      <c r="A32" s="202">
        <v>23</v>
      </c>
      <c r="B32" s="103" t="s">
        <v>265</v>
      </c>
      <c r="C32" s="75">
        <v>5</v>
      </c>
      <c r="D32" s="75">
        <v>9</v>
      </c>
      <c r="E32" s="75">
        <v>9</v>
      </c>
      <c r="F32" s="75" t="s">
        <v>262</v>
      </c>
      <c r="G32" s="185" t="s">
        <v>120</v>
      </c>
    </row>
    <row r="33" spans="1:7" ht="12.75">
      <c r="A33" s="202"/>
      <c r="B33" s="103" t="s">
        <v>265</v>
      </c>
      <c r="C33" s="75">
        <v>5</v>
      </c>
      <c r="D33" s="75">
        <v>9</v>
      </c>
      <c r="E33" s="75">
        <v>9</v>
      </c>
      <c r="F33" s="75" t="s">
        <v>517</v>
      </c>
      <c r="G33" s="185" t="s">
        <v>120</v>
      </c>
    </row>
    <row r="34" spans="1:7" ht="12.75">
      <c r="A34" s="186">
        <v>24</v>
      </c>
      <c r="B34" s="27" t="s">
        <v>171</v>
      </c>
      <c r="C34" s="75">
        <v>14</v>
      </c>
      <c r="D34" s="75">
        <v>11</v>
      </c>
      <c r="E34" s="75">
        <v>11</v>
      </c>
      <c r="F34" s="75" t="s">
        <v>158</v>
      </c>
      <c r="G34" s="75"/>
    </row>
    <row r="35" spans="1:7" ht="12.75">
      <c r="A35" s="186">
        <v>25</v>
      </c>
      <c r="B35" s="103" t="s">
        <v>341</v>
      </c>
      <c r="C35" s="75">
        <v>5</v>
      </c>
      <c r="D35" s="75">
        <v>10</v>
      </c>
      <c r="E35" s="75">
        <v>10</v>
      </c>
      <c r="F35" s="75" t="s">
        <v>336</v>
      </c>
      <c r="G35" s="185" t="s">
        <v>120</v>
      </c>
    </row>
    <row r="36" spans="1:7" ht="12.75">
      <c r="A36" s="202">
        <v>26</v>
      </c>
      <c r="B36" s="104" t="s">
        <v>201</v>
      </c>
      <c r="C36" s="75">
        <v>5</v>
      </c>
      <c r="D36" s="75">
        <v>10</v>
      </c>
      <c r="E36" s="75">
        <v>10</v>
      </c>
      <c r="F36" s="75" t="s">
        <v>190</v>
      </c>
      <c r="G36" s="185" t="s">
        <v>120</v>
      </c>
    </row>
    <row r="37" spans="1:7" ht="12.75">
      <c r="A37" s="202"/>
      <c r="B37" s="103" t="s">
        <v>201</v>
      </c>
      <c r="C37" s="75">
        <v>5</v>
      </c>
      <c r="D37" s="136" t="s">
        <v>401</v>
      </c>
      <c r="E37" s="136" t="s">
        <v>145</v>
      </c>
      <c r="F37" s="75" t="s">
        <v>586</v>
      </c>
      <c r="G37" s="185" t="s">
        <v>120</v>
      </c>
    </row>
    <row r="38" spans="1:7" ht="12.75">
      <c r="A38" s="186">
        <v>27</v>
      </c>
      <c r="B38" s="147" t="s">
        <v>579</v>
      </c>
      <c r="C38" s="75">
        <v>14</v>
      </c>
      <c r="D38" s="75" t="s">
        <v>577</v>
      </c>
      <c r="E38" s="75" t="s">
        <v>577</v>
      </c>
      <c r="F38" s="75" t="s">
        <v>576</v>
      </c>
      <c r="G38" s="75"/>
    </row>
    <row r="39" spans="1:7" ht="12.75">
      <c r="A39" s="202">
        <v>28</v>
      </c>
      <c r="B39" s="104" t="s">
        <v>191</v>
      </c>
      <c r="C39" s="75">
        <v>5</v>
      </c>
      <c r="D39" s="75">
        <v>9</v>
      </c>
      <c r="E39" s="75">
        <v>9</v>
      </c>
      <c r="F39" s="75" t="s">
        <v>190</v>
      </c>
      <c r="G39" s="185" t="s">
        <v>230</v>
      </c>
    </row>
    <row r="40" spans="1:7" ht="12.75">
      <c r="A40" s="202"/>
      <c r="B40" s="27" t="s">
        <v>191</v>
      </c>
      <c r="C40" s="75">
        <v>5</v>
      </c>
      <c r="D40" s="75">
        <v>9</v>
      </c>
      <c r="E40" s="75">
        <v>9</v>
      </c>
      <c r="F40" s="75" t="s">
        <v>262</v>
      </c>
      <c r="G40" s="75"/>
    </row>
    <row r="41" spans="1:7" ht="12.75">
      <c r="A41" s="202"/>
      <c r="B41" s="103" t="s">
        <v>191</v>
      </c>
      <c r="C41" s="75">
        <v>5</v>
      </c>
      <c r="D41" s="75">
        <v>9</v>
      </c>
      <c r="E41" s="75">
        <v>9</v>
      </c>
      <c r="F41" s="75" t="s">
        <v>277</v>
      </c>
      <c r="G41" s="185" t="s">
        <v>120</v>
      </c>
    </row>
    <row r="42" spans="1:7" ht="12.75">
      <c r="A42" s="202"/>
      <c r="B42" s="27" t="s">
        <v>191</v>
      </c>
      <c r="C42" s="75">
        <v>5</v>
      </c>
      <c r="D42" s="75">
        <v>9</v>
      </c>
      <c r="E42" s="75">
        <v>9</v>
      </c>
      <c r="F42" s="75" t="s">
        <v>517</v>
      </c>
      <c r="G42" s="75"/>
    </row>
    <row r="43" spans="1:7" ht="12.75">
      <c r="A43" s="186">
        <v>29</v>
      </c>
      <c r="B43" s="103" t="s">
        <v>192</v>
      </c>
      <c r="C43" s="75">
        <v>5</v>
      </c>
      <c r="D43" s="75">
        <v>7</v>
      </c>
      <c r="E43" s="75">
        <v>9</v>
      </c>
      <c r="F43" s="75" t="s">
        <v>190</v>
      </c>
      <c r="G43" s="185" t="s">
        <v>120</v>
      </c>
    </row>
    <row r="44" spans="1:7" ht="12.75">
      <c r="A44" s="186">
        <v>30</v>
      </c>
      <c r="B44" s="27" t="s">
        <v>330</v>
      </c>
      <c r="C44" s="75">
        <v>14</v>
      </c>
      <c r="D44" s="75">
        <v>10</v>
      </c>
      <c r="E44" s="75">
        <v>10</v>
      </c>
      <c r="F44" s="75" t="s">
        <v>277</v>
      </c>
      <c r="G44" s="75"/>
    </row>
    <row r="45" spans="1:7" ht="12.75">
      <c r="A45" s="186">
        <v>31</v>
      </c>
      <c r="B45" s="103" t="s">
        <v>338</v>
      </c>
      <c r="C45" s="75">
        <v>5</v>
      </c>
      <c r="D45" s="75">
        <v>10</v>
      </c>
      <c r="E45" s="75">
        <v>10</v>
      </c>
      <c r="F45" s="75" t="s">
        <v>336</v>
      </c>
      <c r="G45" s="185" t="s">
        <v>120</v>
      </c>
    </row>
    <row r="46" spans="1:7" ht="12.75">
      <c r="A46" s="202">
        <v>32</v>
      </c>
      <c r="B46" s="103" t="s">
        <v>163</v>
      </c>
      <c r="C46" s="75">
        <v>13</v>
      </c>
      <c r="D46" s="75">
        <v>10</v>
      </c>
      <c r="E46" s="75">
        <v>10</v>
      </c>
      <c r="F46" s="75" t="s">
        <v>158</v>
      </c>
      <c r="G46" s="185" t="s">
        <v>120</v>
      </c>
    </row>
    <row r="47" spans="1:7" ht="12.75">
      <c r="A47" s="202"/>
      <c r="B47" s="104" t="s">
        <v>163</v>
      </c>
      <c r="C47" s="75">
        <v>13</v>
      </c>
      <c r="D47" s="75">
        <v>10</v>
      </c>
      <c r="E47" s="75">
        <v>10</v>
      </c>
      <c r="F47" s="75" t="s">
        <v>382</v>
      </c>
      <c r="G47" s="185" t="s">
        <v>230</v>
      </c>
    </row>
    <row r="48" spans="1:7" ht="12.75">
      <c r="A48" s="202">
        <v>33</v>
      </c>
      <c r="B48" s="27" t="s">
        <v>388</v>
      </c>
      <c r="C48" s="75">
        <v>14</v>
      </c>
      <c r="D48" s="75">
        <v>10</v>
      </c>
      <c r="E48" s="75">
        <v>10</v>
      </c>
      <c r="F48" s="75" t="s">
        <v>382</v>
      </c>
      <c r="G48" s="75"/>
    </row>
    <row r="49" spans="1:7" ht="12.75">
      <c r="A49" s="202"/>
      <c r="B49" s="104" t="s">
        <v>388</v>
      </c>
      <c r="C49" s="75">
        <v>14</v>
      </c>
      <c r="D49" s="75">
        <v>10</v>
      </c>
      <c r="E49" s="75">
        <v>10</v>
      </c>
      <c r="F49" s="75" t="s">
        <v>395</v>
      </c>
      <c r="G49" s="185" t="s">
        <v>120</v>
      </c>
    </row>
    <row r="50" spans="1:7" ht="12.75">
      <c r="A50" s="202">
        <v>34</v>
      </c>
      <c r="B50" s="104" t="s">
        <v>271</v>
      </c>
      <c r="C50" s="75">
        <v>5</v>
      </c>
      <c r="D50" s="75">
        <v>10</v>
      </c>
      <c r="E50" s="75">
        <v>10</v>
      </c>
      <c r="F50" s="75" t="s">
        <v>262</v>
      </c>
      <c r="G50" s="185" t="s">
        <v>230</v>
      </c>
    </row>
    <row r="51" spans="1:7" ht="12.75">
      <c r="A51" s="202"/>
      <c r="B51" s="104" t="s">
        <v>271</v>
      </c>
      <c r="C51" s="75">
        <v>5</v>
      </c>
      <c r="D51" s="75">
        <v>10</v>
      </c>
      <c r="E51" s="75">
        <v>10</v>
      </c>
      <c r="F51" s="75" t="s">
        <v>277</v>
      </c>
      <c r="G51" s="185" t="s">
        <v>120</v>
      </c>
    </row>
    <row r="52" spans="1:7" ht="12.75">
      <c r="A52" s="202"/>
      <c r="B52" s="104" t="s">
        <v>271</v>
      </c>
      <c r="C52" s="75">
        <v>5</v>
      </c>
      <c r="D52" s="75">
        <v>10</v>
      </c>
      <c r="E52" s="75">
        <v>10</v>
      </c>
      <c r="F52" s="75" t="s">
        <v>517</v>
      </c>
      <c r="G52" s="185" t="s">
        <v>120</v>
      </c>
    </row>
    <row r="53" spans="1:7" ht="12.75">
      <c r="A53" s="186">
        <v>35</v>
      </c>
      <c r="B53" s="27" t="s">
        <v>521</v>
      </c>
      <c r="C53" s="75">
        <v>5</v>
      </c>
      <c r="D53" s="75">
        <v>9</v>
      </c>
      <c r="E53" s="75">
        <v>9</v>
      </c>
      <c r="F53" s="75" t="s">
        <v>517</v>
      </c>
      <c r="G53" s="75"/>
    </row>
    <row r="54" spans="1:7" ht="12.75">
      <c r="A54" s="202">
        <v>36</v>
      </c>
      <c r="B54" s="103" t="s">
        <v>168</v>
      </c>
      <c r="C54" s="75">
        <v>14</v>
      </c>
      <c r="D54" s="75">
        <v>11</v>
      </c>
      <c r="E54" s="75">
        <v>11</v>
      </c>
      <c r="F54" s="75" t="s">
        <v>158</v>
      </c>
      <c r="G54" s="185" t="s">
        <v>120</v>
      </c>
    </row>
    <row r="55" spans="1:7" ht="12.75">
      <c r="A55" s="202"/>
      <c r="B55" s="27" t="s">
        <v>168</v>
      </c>
      <c r="C55" s="75">
        <v>14</v>
      </c>
      <c r="D55" s="75">
        <v>11</v>
      </c>
      <c r="E55" s="75">
        <v>11</v>
      </c>
      <c r="F55" s="75" t="s">
        <v>336</v>
      </c>
      <c r="G55" s="75"/>
    </row>
    <row r="56" spans="1:7" ht="12.75">
      <c r="A56" s="202"/>
      <c r="B56" s="103" t="s">
        <v>168</v>
      </c>
      <c r="C56" s="75">
        <v>14</v>
      </c>
      <c r="D56" s="75">
        <v>11</v>
      </c>
      <c r="E56" s="75">
        <v>11</v>
      </c>
      <c r="F56" s="75" t="s">
        <v>382</v>
      </c>
      <c r="G56" s="185" t="s">
        <v>120</v>
      </c>
    </row>
    <row r="57" spans="1:7" ht="12.75">
      <c r="A57" s="186">
        <v>37</v>
      </c>
      <c r="B57" s="27" t="s">
        <v>285</v>
      </c>
      <c r="C57" s="75">
        <v>5</v>
      </c>
      <c r="D57" s="75">
        <v>6</v>
      </c>
      <c r="E57" s="75">
        <v>9</v>
      </c>
      <c r="F57" s="75" t="s">
        <v>277</v>
      </c>
      <c r="G57" s="75"/>
    </row>
    <row r="58" spans="1:7" ht="12.75">
      <c r="A58" s="202">
        <v>38</v>
      </c>
      <c r="B58" s="27" t="s">
        <v>266</v>
      </c>
      <c r="C58" s="75">
        <v>5</v>
      </c>
      <c r="D58" s="75">
        <v>9</v>
      </c>
      <c r="E58" s="75">
        <v>9</v>
      </c>
      <c r="F58" s="75" t="s">
        <v>262</v>
      </c>
      <c r="G58" s="75"/>
    </row>
    <row r="59" spans="1:7" ht="12.75">
      <c r="A59" s="202"/>
      <c r="B59" s="104" t="s">
        <v>266</v>
      </c>
      <c r="C59" s="75">
        <v>5</v>
      </c>
      <c r="D59" s="75">
        <v>9</v>
      </c>
      <c r="E59" s="75">
        <v>9</v>
      </c>
      <c r="F59" s="75" t="s">
        <v>277</v>
      </c>
      <c r="G59" s="185" t="s">
        <v>230</v>
      </c>
    </row>
    <row r="60" spans="1:7" ht="12.75">
      <c r="A60" s="202"/>
      <c r="B60" s="27" t="s">
        <v>266</v>
      </c>
      <c r="C60" s="75">
        <v>5</v>
      </c>
      <c r="D60" s="75">
        <v>9</v>
      </c>
      <c r="E60" s="75">
        <v>9</v>
      </c>
      <c r="F60" s="75" t="s">
        <v>517</v>
      </c>
      <c r="G60" s="75"/>
    </row>
    <row r="61" spans="1:7" ht="12.75">
      <c r="A61" s="186">
        <v>39</v>
      </c>
      <c r="B61" s="103" t="s">
        <v>188</v>
      </c>
      <c r="C61" s="75">
        <v>14</v>
      </c>
      <c r="D61" s="75">
        <v>11</v>
      </c>
      <c r="E61" s="75">
        <v>11</v>
      </c>
      <c r="F61" s="75" t="s">
        <v>176</v>
      </c>
      <c r="G61" s="185" t="s">
        <v>120</v>
      </c>
    </row>
    <row r="62" spans="1:7" ht="12.75">
      <c r="A62" s="186">
        <v>40</v>
      </c>
      <c r="B62" s="104" t="s">
        <v>518</v>
      </c>
      <c r="C62" s="75">
        <v>5</v>
      </c>
      <c r="D62" s="75">
        <v>9</v>
      </c>
      <c r="E62" s="75">
        <v>9</v>
      </c>
      <c r="F62" s="75" t="s">
        <v>517</v>
      </c>
      <c r="G62" s="185" t="s">
        <v>230</v>
      </c>
    </row>
    <row r="63" spans="1:7" ht="12.75">
      <c r="A63" s="202">
        <v>41</v>
      </c>
      <c r="B63" s="27" t="s">
        <v>172</v>
      </c>
      <c r="C63" s="75">
        <v>14</v>
      </c>
      <c r="D63" s="75">
        <v>11</v>
      </c>
      <c r="E63" s="75">
        <v>11</v>
      </c>
      <c r="F63" s="75" t="s">
        <v>158</v>
      </c>
      <c r="G63" s="75"/>
    </row>
    <row r="64" spans="1:7" ht="12.75">
      <c r="A64" s="202"/>
      <c r="B64" s="104" t="s">
        <v>172</v>
      </c>
      <c r="C64" s="75">
        <v>14</v>
      </c>
      <c r="D64" s="75">
        <v>11</v>
      </c>
      <c r="E64" s="75">
        <v>11</v>
      </c>
      <c r="F64" s="75" t="s">
        <v>382</v>
      </c>
      <c r="G64" s="185" t="s">
        <v>120</v>
      </c>
    </row>
    <row r="65" spans="1:7" ht="12.75">
      <c r="A65" s="186">
        <v>42</v>
      </c>
      <c r="B65" s="27" t="s">
        <v>197</v>
      </c>
      <c r="C65" s="75">
        <v>5</v>
      </c>
      <c r="D65" s="75">
        <v>8</v>
      </c>
      <c r="E65" s="75">
        <v>9</v>
      </c>
      <c r="F65" s="75" t="s">
        <v>190</v>
      </c>
      <c r="G65" s="75"/>
    </row>
    <row r="66" spans="1:7" ht="12.75">
      <c r="A66" s="202">
        <v>43</v>
      </c>
      <c r="B66" s="104" t="s">
        <v>198</v>
      </c>
      <c r="C66" s="75">
        <v>5</v>
      </c>
      <c r="D66" s="75">
        <v>10</v>
      </c>
      <c r="E66" s="75">
        <v>10</v>
      </c>
      <c r="F66" s="75" t="s">
        <v>190</v>
      </c>
      <c r="G66" s="185" t="s">
        <v>120</v>
      </c>
    </row>
    <row r="67" spans="1:7" ht="12.75">
      <c r="A67" s="202"/>
      <c r="B67" s="27" t="s">
        <v>198</v>
      </c>
      <c r="C67" s="75">
        <v>5</v>
      </c>
      <c r="D67" s="75">
        <v>10</v>
      </c>
      <c r="E67" s="75">
        <v>10</v>
      </c>
      <c r="F67" s="75" t="s">
        <v>262</v>
      </c>
      <c r="G67" s="75"/>
    </row>
    <row r="68" spans="1:7" ht="12.75">
      <c r="A68" s="202"/>
      <c r="B68" s="103" t="s">
        <v>198</v>
      </c>
      <c r="C68" s="75">
        <v>5</v>
      </c>
      <c r="D68" s="75">
        <v>10</v>
      </c>
      <c r="E68" s="75">
        <v>10</v>
      </c>
      <c r="F68" s="75" t="s">
        <v>517</v>
      </c>
      <c r="G68" s="185" t="s">
        <v>120</v>
      </c>
    </row>
    <row r="69" spans="1:7" ht="12.75">
      <c r="A69" s="186">
        <v>44</v>
      </c>
      <c r="B69" s="27" t="s">
        <v>384</v>
      </c>
      <c r="C69" s="75">
        <v>9</v>
      </c>
      <c r="D69" s="75">
        <v>9</v>
      </c>
      <c r="E69" s="75">
        <v>9</v>
      </c>
      <c r="F69" s="75" t="s">
        <v>382</v>
      </c>
      <c r="G69" s="75"/>
    </row>
    <row r="70" spans="1:7" ht="12.75">
      <c r="A70" s="186">
        <v>45</v>
      </c>
      <c r="B70" s="103" t="s">
        <v>133</v>
      </c>
      <c r="C70" s="75">
        <v>5</v>
      </c>
      <c r="D70" s="75">
        <v>6</v>
      </c>
      <c r="E70" s="75">
        <v>9</v>
      </c>
      <c r="F70" s="75" t="s">
        <v>277</v>
      </c>
      <c r="G70" s="185" t="s">
        <v>120</v>
      </c>
    </row>
    <row r="71" spans="1:7" ht="12.75">
      <c r="A71" s="186">
        <v>46</v>
      </c>
      <c r="B71" s="27" t="s">
        <v>209</v>
      </c>
      <c r="C71" s="75">
        <v>13</v>
      </c>
      <c r="D71" s="75">
        <v>9</v>
      </c>
      <c r="E71" s="75">
        <v>9</v>
      </c>
      <c r="F71" s="75" t="s">
        <v>19</v>
      </c>
      <c r="G71" s="75"/>
    </row>
    <row r="72" spans="1:7" ht="12.75">
      <c r="A72" s="202">
        <v>47</v>
      </c>
      <c r="B72" s="85" t="s">
        <v>183</v>
      </c>
      <c r="C72" s="75">
        <v>5</v>
      </c>
      <c r="D72" s="75">
        <v>10</v>
      </c>
      <c r="E72" s="75">
        <v>10</v>
      </c>
      <c r="F72" s="75" t="s">
        <v>176</v>
      </c>
      <c r="G72" s="75"/>
    </row>
    <row r="73" spans="1:7" ht="12.75">
      <c r="A73" s="202"/>
      <c r="B73" s="104" t="s">
        <v>183</v>
      </c>
      <c r="C73" s="75">
        <v>5</v>
      </c>
      <c r="D73" s="75">
        <v>10</v>
      </c>
      <c r="E73" s="75">
        <v>10</v>
      </c>
      <c r="F73" s="75" t="s">
        <v>262</v>
      </c>
      <c r="G73" s="185" t="s">
        <v>120</v>
      </c>
    </row>
    <row r="74" spans="1:7" ht="12.75">
      <c r="A74" s="202"/>
      <c r="B74" s="104" t="s">
        <v>183</v>
      </c>
      <c r="C74" s="75">
        <v>5</v>
      </c>
      <c r="D74" s="75">
        <v>10</v>
      </c>
      <c r="E74" s="75">
        <v>10</v>
      </c>
      <c r="F74" s="75" t="s">
        <v>517</v>
      </c>
      <c r="G74" s="185" t="s">
        <v>120</v>
      </c>
    </row>
    <row r="75" spans="1:7" ht="12.75">
      <c r="A75" s="186">
        <v>48</v>
      </c>
      <c r="B75" s="103" t="s">
        <v>179</v>
      </c>
      <c r="C75" s="75">
        <v>5</v>
      </c>
      <c r="D75" s="75">
        <v>9</v>
      </c>
      <c r="E75" s="75">
        <v>9</v>
      </c>
      <c r="F75" s="75" t="s">
        <v>176</v>
      </c>
      <c r="G75" s="185" t="s">
        <v>120</v>
      </c>
    </row>
    <row r="76" spans="1:7" ht="12.75">
      <c r="A76" s="202">
        <v>49</v>
      </c>
      <c r="B76" s="103" t="s">
        <v>164</v>
      </c>
      <c r="C76" s="75">
        <v>9</v>
      </c>
      <c r="D76" s="75">
        <v>10</v>
      </c>
      <c r="E76" s="75">
        <v>10</v>
      </c>
      <c r="F76" s="75" t="s">
        <v>158</v>
      </c>
      <c r="G76" s="185" t="s">
        <v>120</v>
      </c>
    </row>
    <row r="77" spans="1:7" ht="12.75">
      <c r="A77" s="202"/>
      <c r="B77" s="103" t="s">
        <v>164</v>
      </c>
      <c r="C77" s="75">
        <v>9</v>
      </c>
      <c r="D77" s="75">
        <v>10</v>
      </c>
      <c r="E77" s="75">
        <v>10</v>
      </c>
      <c r="F77" s="75" t="s">
        <v>382</v>
      </c>
      <c r="G77" s="185" t="s">
        <v>120</v>
      </c>
    </row>
    <row r="78" spans="1:7" ht="12.75">
      <c r="A78" s="202">
        <v>50</v>
      </c>
      <c r="B78" s="103" t="s">
        <v>194</v>
      </c>
      <c r="C78" s="75">
        <v>5</v>
      </c>
      <c r="D78" s="75">
        <v>9</v>
      </c>
      <c r="E78" s="75">
        <v>9</v>
      </c>
      <c r="F78" s="75" t="s">
        <v>190</v>
      </c>
      <c r="G78" s="185" t="s">
        <v>120</v>
      </c>
    </row>
    <row r="79" spans="1:7" ht="12.75">
      <c r="A79" s="202"/>
      <c r="B79" s="103" t="s">
        <v>194</v>
      </c>
      <c r="C79" s="75">
        <v>5</v>
      </c>
      <c r="D79" s="75">
        <v>9</v>
      </c>
      <c r="E79" s="75">
        <v>9</v>
      </c>
      <c r="F79" s="75" t="s">
        <v>277</v>
      </c>
      <c r="G79" s="185" t="s">
        <v>120</v>
      </c>
    </row>
    <row r="80" spans="1:7" ht="12.75">
      <c r="A80" s="202"/>
      <c r="B80" s="103" t="s">
        <v>194</v>
      </c>
      <c r="C80" s="75">
        <v>5</v>
      </c>
      <c r="D80" s="75">
        <v>9</v>
      </c>
      <c r="E80" s="75">
        <v>9</v>
      </c>
      <c r="F80" s="75" t="s">
        <v>517</v>
      </c>
      <c r="G80" s="185" t="s">
        <v>120</v>
      </c>
    </row>
    <row r="81" spans="1:7" ht="12.75">
      <c r="A81" s="202">
        <v>51</v>
      </c>
      <c r="B81" s="27" t="s">
        <v>344</v>
      </c>
      <c r="C81" s="75">
        <v>14</v>
      </c>
      <c r="D81" s="75">
        <v>10</v>
      </c>
      <c r="E81" s="75">
        <v>10</v>
      </c>
      <c r="F81" s="75" t="s">
        <v>336</v>
      </c>
      <c r="G81" s="75"/>
    </row>
    <row r="82" spans="1:7" ht="12.75">
      <c r="A82" s="202"/>
      <c r="B82" s="27" t="s">
        <v>344</v>
      </c>
      <c r="C82" s="75">
        <v>14</v>
      </c>
      <c r="D82" s="75">
        <v>10</v>
      </c>
      <c r="E82" s="75">
        <v>10</v>
      </c>
      <c r="F82" s="75" t="s">
        <v>379</v>
      </c>
      <c r="G82" s="75"/>
    </row>
    <row r="83" spans="1:7" ht="12.75">
      <c r="A83" s="202"/>
      <c r="B83" s="103" t="s">
        <v>344</v>
      </c>
      <c r="C83" s="75">
        <v>14</v>
      </c>
      <c r="D83" s="75">
        <v>10</v>
      </c>
      <c r="E83" s="75">
        <v>10</v>
      </c>
      <c r="F83" s="75" t="s">
        <v>31</v>
      </c>
      <c r="G83" s="185" t="s">
        <v>120</v>
      </c>
    </row>
    <row r="84" spans="1:7" ht="12.75">
      <c r="A84" s="186">
        <v>52</v>
      </c>
      <c r="B84" s="27" t="s">
        <v>283</v>
      </c>
      <c r="C84" s="75">
        <v>5</v>
      </c>
      <c r="D84" s="75">
        <v>6</v>
      </c>
      <c r="E84" s="75">
        <v>9</v>
      </c>
      <c r="F84" s="75" t="s">
        <v>277</v>
      </c>
      <c r="G84" s="75"/>
    </row>
    <row r="85" spans="1:7" ht="12.75">
      <c r="A85" s="202">
        <v>53</v>
      </c>
      <c r="B85" s="27" t="s">
        <v>187</v>
      </c>
      <c r="C85" s="75">
        <v>14</v>
      </c>
      <c r="D85" s="75">
        <v>11</v>
      </c>
      <c r="E85" s="75">
        <v>11</v>
      </c>
      <c r="F85" s="75" t="s">
        <v>176</v>
      </c>
      <c r="G85" s="75"/>
    </row>
    <row r="86" spans="1:7" ht="12.75">
      <c r="A86" s="202"/>
      <c r="B86" s="147" t="s">
        <v>187</v>
      </c>
      <c r="C86" s="75">
        <v>14</v>
      </c>
      <c r="D86" s="75">
        <v>11</v>
      </c>
      <c r="E86" s="75">
        <v>11</v>
      </c>
      <c r="F86" s="75" t="s">
        <v>534</v>
      </c>
      <c r="G86" s="75"/>
    </row>
    <row r="87" spans="1:7" ht="12.75">
      <c r="A87" s="186">
        <v>54</v>
      </c>
      <c r="B87" s="27" t="s">
        <v>590</v>
      </c>
      <c r="C87" s="75">
        <v>14</v>
      </c>
      <c r="D87" s="136" t="s">
        <v>174</v>
      </c>
      <c r="E87" s="136" t="s">
        <v>174</v>
      </c>
      <c r="F87" s="75" t="s">
        <v>589</v>
      </c>
      <c r="G87" s="75"/>
    </row>
    <row r="88" spans="1:7" ht="12.75">
      <c r="A88" s="202">
        <v>55</v>
      </c>
      <c r="B88" s="103" t="s">
        <v>324</v>
      </c>
      <c r="C88" s="75">
        <v>5</v>
      </c>
      <c r="D88" s="75">
        <v>10</v>
      </c>
      <c r="E88" s="75">
        <v>10</v>
      </c>
      <c r="F88" s="75" t="s">
        <v>277</v>
      </c>
      <c r="G88" s="185" t="s">
        <v>120</v>
      </c>
    </row>
    <row r="89" spans="1:7" ht="12.75">
      <c r="A89" s="202"/>
      <c r="B89" s="104" t="s">
        <v>324</v>
      </c>
      <c r="C89" s="75">
        <v>5</v>
      </c>
      <c r="D89" s="75">
        <v>10</v>
      </c>
      <c r="E89" s="75">
        <v>10</v>
      </c>
      <c r="F89" s="75" t="s">
        <v>517</v>
      </c>
      <c r="G89" s="185" t="s">
        <v>230</v>
      </c>
    </row>
    <row r="90" spans="1:7" ht="12.75">
      <c r="A90" s="202">
        <v>56</v>
      </c>
      <c r="B90" s="104" t="s">
        <v>269</v>
      </c>
      <c r="C90" s="75">
        <v>5</v>
      </c>
      <c r="D90" s="75">
        <v>10</v>
      </c>
      <c r="E90" s="75">
        <v>10</v>
      </c>
      <c r="F90" s="75" t="s">
        <v>262</v>
      </c>
      <c r="G90" s="185" t="s">
        <v>120</v>
      </c>
    </row>
    <row r="91" spans="1:7" ht="12.75">
      <c r="A91" s="202"/>
      <c r="B91" s="103" t="s">
        <v>269</v>
      </c>
      <c r="C91" s="75">
        <v>5</v>
      </c>
      <c r="D91" s="75">
        <v>10</v>
      </c>
      <c r="E91" s="75">
        <v>10</v>
      </c>
      <c r="F91" s="75" t="s">
        <v>277</v>
      </c>
      <c r="G91" s="185" t="s">
        <v>230</v>
      </c>
    </row>
    <row r="92" spans="1:7" ht="12.75">
      <c r="A92" s="186">
        <v>57</v>
      </c>
      <c r="B92" s="27" t="s">
        <v>396</v>
      </c>
      <c r="C92" s="75">
        <v>10</v>
      </c>
      <c r="D92" s="75">
        <v>9</v>
      </c>
      <c r="E92" s="75">
        <v>9</v>
      </c>
      <c r="F92" s="75" t="s">
        <v>395</v>
      </c>
      <c r="G92" s="75"/>
    </row>
    <row r="93" spans="1:7" ht="12.75">
      <c r="A93" s="186">
        <v>58</v>
      </c>
      <c r="B93" s="103" t="s">
        <v>519</v>
      </c>
      <c r="C93" s="75">
        <v>5</v>
      </c>
      <c r="D93" s="75">
        <v>8</v>
      </c>
      <c r="E93" s="75">
        <v>9</v>
      </c>
      <c r="F93" s="75" t="s">
        <v>517</v>
      </c>
      <c r="G93" s="185" t="s">
        <v>120</v>
      </c>
    </row>
    <row r="94" spans="1:7" ht="12.75">
      <c r="A94" s="202">
        <v>59</v>
      </c>
      <c r="B94" s="103" t="s">
        <v>167</v>
      </c>
      <c r="C94" s="75">
        <v>5</v>
      </c>
      <c r="D94" s="75">
        <v>10</v>
      </c>
      <c r="E94" s="75">
        <v>10</v>
      </c>
      <c r="F94" s="75" t="s">
        <v>158</v>
      </c>
      <c r="G94" s="185" t="s">
        <v>120</v>
      </c>
    </row>
    <row r="95" spans="1:7" ht="12.75">
      <c r="A95" s="202"/>
      <c r="B95" s="27" t="s">
        <v>167</v>
      </c>
      <c r="C95" s="75">
        <v>5</v>
      </c>
      <c r="D95" s="75">
        <v>10</v>
      </c>
      <c r="E95" s="75">
        <v>10</v>
      </c>
      <c r="F95" s="75" t="s">
        <v>190</v>
      </c>
      <c r="G95" s="75"/>
    </row>
    <row r="96" spans="1:7" ht="12.75">
      <c r="A96" s="202"/>
      <c r="B96" s="103" t="s">
        <v>167</v>
      </c>
      <c r="C96" s="75">
        <v>5</v>
      </c>
      <c r="D96" s="75">
        <v>10</v>
      </c>
      <c r="E96" s="75">
        <v>10</v>
      </c>
      <c r="F96" s="75" t="s">
        <v>277</v>
      </c>
      <c r="G96" s="185" t="s">
        <v>120</v>
      </c>
    </row>
    <row r="97" spans="1:7" ht="12.75">
      <c r="A97" s="202"/>
      <c r="B97" s="147" t="s">
        <v>167</v>
      </c>
      <c r="C97" s="75">
        <v>5</v>
      </c>
      <c r="D97" s="75">
        <v>10</v>
      </c>
      <c r="E97" s="75">
        <v>10</v>
      </c>
      <c r="F97" s="75" t="s">
        <v>517</v>
      </c>
      <c r="G97" s="75"/>
    </row>
    <row r="98" spans="1:7" ht="12.75">
      <c r="A98" s="202">
        <v>60</v>
      </c>
      <c r="B98" s="27" t="s">
        <v>175</v>
      </c>
      <c r="C98" s="75">
        <v>1</v>
      </c>
      <c r="D98" s="136" t="s">
        <v>540</v>
      </c>
      <c r="E98" s="136" t="s">
        <v>174</v>
      </c>
      <c r="F98" s="75" t="s">
        <v>173</v>
      </c>
      <c r="G98" s="75"/>
    </row>
    <row r="99" spans="1:7" ht="12.75">
      <c r="A99" s="202"/>
      <c r="B99" s="103" t="s">
        <v>175</v>
      </c>
      <c r="C99" s="75">
        <v>1</v>
      </c>
      <c r="D99" s="75">
        <v>11</v>
      </c>
      <c r="E99" s="75">
        <v>11</v>
      </c>
      <c r="F99" s="75" t="s">
        <v>336</v>
      </c>
      <c r="G99" s="185" t="s">
        <v>120</v>
      </c>
    </row>
    <row r="100" spans="1:7" ht="12.75">
      <c r="A100" s="202"/>
      <c r="B100" s="147" t="s">
        <v>175</v>
      </c>
      <c r="C100" s="75">
        <v>1</v>
      </c>
      <c r="D100" s="75">
        <v>11</v>
      </c>
      <c r="E100" s="75">
        <v>11</v>
      </c>
      <c r="F100" s="75" t="s">
        <v>534</v>
      </c>
      <c r="G100" s="75"/>
    </row>
    <row r="101" spans="1:7" ht="12.75">
      <c r="A101" s="186">
        <v>61</v>
      </c>
      <c r="B101" s="27" t="s">
        <v>389</v>
      </c>
      <c r="C101" s="75">
        <v>13</v>
      </c>
      <c r="D101" s="75">
        <v>10</v>
      </c>
      <c r="E101" s="75">
        <v>10</v>
      </c>
      <c r="F101" s="75" t="s">
        <v>382</v>
      </c>
      <c r="G101" s="75"/>
    </row>
    <row r="102" spans="1:7" ht="12.75">
      <c r="A102" s="202">
        <v>62</v>
      </c>
      <c r="B102" s="103" t="s">
        <v>340</v>
      </c>
      <c r="C102" s="75">
        <v>1</v>
      </c>
      <c r="D102" s="75">
        <v>10</v>
      </c>
      <c r="E102" s="75">
        <v>10</v>
      </c>
      <c r="F102" s="75" t="s">
        <v>336</v>
      </c>
      <c r="G102" s="185" t="s">
        <v>120</v>
      </c>
    </row>
    <row r="103" spans="1:7" ht="12.75">
      <c r="A103" s="202"/>
      <c r="B103" s="147" t="s">
        <v>340</v>
      </c>
      <c r="C103" s="75">
        <v>1</v>
      </c>
      <c r="D103" s="75">
        <v>10</v>
      </c>
      <c r="E103" s="75">
        <v>10</v>
      </c>
      <c r="F103" s="75" t="s">
        <v>534</v>
      </c>
      <c r="G103" s="75"/>
    </row>
    <row r="104" spans="1:7" ht="12.75">
      <c r="A104" s="202">
        <v>63</v>
      </c>
      <c r="B104" s="103" t="s">
        <v>162</v>
      </c>
      <c r="C104" s="75">
        <v>9</v>
      </c>
      <c r="D104" s="75">
        <v>11</v>
      </c>
      <c r="E104" s="75">
        <v>11</v>
      </c>
      <c r="F104" s="75" t="s">
        <v>158</v>
      </c>
      <c r="G104" s="185" t="s">
        <v>120</v>
      </c>
    </row>
    <row r="105" spans="1:7" ht="12.75">
      <c r="A105" s="202"/>
      <c r="B105" s="103" t="s">
        <v>162</v>
      </c>
      <c r="C105" s="75">
        <v>9</v>
      </c>
      <c r="D105" s="75">
        <v>11</v>
      </c>
      <c r="E105" s="75">
        <v>11</v>
      </c>
      <c r="F105" s="75" t="s">
        <v>176</v>
      </c>
      <c r="G105" s="185" t="s">
        <v>120</v>
      </c>
    </row>
    <row r="106" spans="1:7" ht="12.75">
      <c r="A106" s="202"/>
      <c r="B106" s="103" t="s">
        <v>162</v>
      </c>
      <c r="C106" s="75">
        <v>9</v>
      </c>
      <c r="D106" s="75">
        <v>11</v>
      </c>
      <c r="E106" s="75">
        <v>11</v>
      </c>
      <c r="F106" s="75" t="s">
        <v>534</v>
      </c>
      <c r="G106" s="185" t="s">
        <v>120</v>
      </c>
    </row>
    <row r="107" spans="1:7" ht="12.75">
      <c r="A107" s="186">
        <v>64</v>
      </c>
      <c r="B107" s="103" t="s">
        <v>281</v>
      </c>
      <c r="C107" s="75">
        <v>5</v>
      </c>
      <c r="D107" s="75">
        <v>6</v>
      </c>
      <c r="E107" s="75">
        <v>9</v>
      </c>
      <c r="F107" s="75" t="s">
        <v>277</v>
      </c>
      <c r="G107" s="185" t="s">
        <v>120</v>
      </c>
    </row>
    <row r="108" spans="1:7" ht="12.75">
      <c r="A108" s="202">
        <v>65</v>
      </c>
      <c r="B108" s="147" t="s">
        <v>523</v>
      </c>
      <c r="C108" s="75">
        <v>5</v>
      </c>
      <c r="D108" s="75">
        <v>10</v>
      </c>
      <c r="E108" s="75">
        <v>10</v>
      </c>
      <c r="F108" s="75" t="s">
        <v>517</v>
      </c>
      <c r="G108" s="75"/>
    </row>
    <row r="109" spans="1:7" ht="12.75">
      <c r="A109" s="202"/>
      <c r="B109" s="103" t="s">
        <v>523</v>
      </c>
      <c r="C109" s="75">
        <v>5</v>
      </c>
      <c r="D109" s="136" t="s">
        <v>401</v>
      </c>
      <c r="E109" s="136" t="s">
        <v>145</v>
      </c>
      <c r="F109" s="75" t="s">
        <v>586</v>
      </c>
      <c r="G109" s="185" t="s">
        <v>120</v>
      </c>
    </row>
    <row r="110" spans="1:7" ht="12.75">
      <c r="A110" s="202">
        <v>66</v>
      </c>
      <c r="B110" s="103" t="s">
        <v>383</v>
      </c>
      <c r="C110" s="75">
        <v>5</v>
      </c>
      <c r="D110" s="75">
        <v>9</v>
      </c>
      <c r="E110" s="75">
        <v>9</v>
      </c>
      <c r="F110" s="75" t="s">
        <v>382</v>
      </c>
      <c r="G110" s="185" t="s">
        <v>120</v>
      </c>
    </row>
    <row r="111" spans="1:7" ht="12.75">
      <c r="A111" s="202"/>
      <c r="B111" s="27" t="s">
        <v>383</v>
      </c>
      <c r="C111" s="75">
        <v>5</v>
      </c>
      <c r="D111" s="75">
        <v>9</v>
      </c>
      <c r="E111" s="75">
        <v>9</v>
      </c>
      <c r="F111" s="75" t="s">
        <v>517</v>
      </c>
      <c r="G111" s="75"/>
    </row>
    <row r="112" spans="1:7" ht="12.75">
      <c r="A112" s="203">
        <v>67</v>
      </c>
      <c r="B112" s="27" t="s">
        <v>275</v>
      </c>
      <c r="C112" s="75">
        <v>5</v>
      </c>
      <c r="D112" s="75">
        <v>11</v>
      </c>
      <c r="E112" s="75">
        <v>11</v>
      </c>
      <c r="F112" s="75" t="s">
        <v>262</v>
      </c>
      <c r="G112" s="75"/>
    </row>
    <row r="113" spans="1:7" ht="12.75">
      <c r="A113" s="203"/>
      <c r="B113" s="103" t="s">
        <v>275</v>
      </c>
      <c r="C113" s="75">
        <v>5</v>
      </c>
      <c r="D113" s="75">
        <v>11</v>
      </c>
      <c r="E113" s="75">
        <v>11</v>
      </c>
      <c r="F113" s="75" t="s">
        <v>517</v>
      </c>
      <c r="G113" s="185" t="s">
        <v>120</v>
      </c>
    </row>
    <row r="114" spans="1:7" ht="12.75">
      <c r="A114" s="202">
        <v>68</v>
      </c>
      <c r="B114" s="104" t="s">
        <v>160</v>
      </c>
      <c r="C114" s="75">
        <v>5</v>
      </c>
      <c r="D114" s="75">
        <v>11</v>
      </c>
      <c r="E114" s="75">
        <v>11</v>
      </c>
      <c r="F114" s="75" t="s">
        <v>158</v>
      </c>
      <c r="G114" s="185" t="s">
        <v>230</v>
      </c>
    </row>
    <row r="115" spans="1:7" ht="12.75">
      <c r="A115" s="202"/>
      <c r="B115" s="103" t="s">
        <v>160</v>
      </c>
      <c r="C115" s="75">
        <v>5</v>
      </c>
      <c r="D115" s="75">
        <v>11</v>
      </c>
      <c r="E115" s="75">
        <v>11</v>
      </c>
      <c r="F115" s="75" t="s">
        <v>382</v>
      </c>
      <c r="G115" s="185" t="s">
        <v>120</v>
      </c>
    </row>
    <row r="116" spans="1:7" ht="12.75">
      <c r="A116" s="202"/>
      <c r="B116" s="104" t="s">
        <v>160</v>
      </c>
      <c r="C116" s="75">
        <v>5</v>
      </c>
      <c r="D116" s="75">
        <v>11</v>
      </c>
      <c r="E116" s="75">
        <v>11</v>
      </c>
      <c r="F116" s="75" t="s">
        <v>395</v>
      </c>
      <c r="G116" s="185" t="s">
        <v>230</v>
      </c>
    </row>
    <row r="117" spans="1:7" ht="12.75">
      <c r="A117" s="202"/>
      <c r="B117" s="103" t="s">
        <v>160</v>
      </c>
      <c r="C117" s="75">
        <v>5</v>
      </c>
      <c r="D117" s="136" t="s">
        <v>540</v>
      </c>
      <c r="E117" s="136" t="s">
        <v>174</v>
      </c>
      <c r="F117" s="75" t="s">
        <v>589</v>
      </c>
      <c r="G117" s="185" t="s">
        <v>230</v>
      </c>
    </row>
    <row r="118" spans="1:7" ht="12.75">
      <c r="A118" s="203">
        <v>69</v>
      </c>
      <c r="B118" s="104" t="s">
        <v>205</v>
      </c>
      <c r="C118" s="75">
        <v>5</v>
      </c>
      <c r="D118" s="75">
        <v>11</v>
      </c>
      <c r="E118" s="75">
        <v>11</v>
      </c>
      <c r="F118" s="75" t="s">
        <v>190</v>
      </c>
      <c r="G118" s="185" t="s">
        <v>230</v>
      </c>
    </row>
    <row r="119" spans="1:7" ht="12.75">
      <c r="A119" s="203"/>
      <c r="B119" s="104" t="s">
        <v>205</v>
      </c>
      <c r="C119" s="75">
        <v>5</v>
      </c>
      <c r="D119" s="75">
        <v>11</v>
      </c>
      <c r="E119" s="75">
        <v>11</v>
      </c>
      <c r="F119" s="75" t="s">
        <v>517</v>
      </c>
      <c r="G119" s="185" t="s">
        <v>120</v>
      </c>
    </row>
    <row r="120" spans="1:7" ht="12.75">
      <c r="A120" s="202">
        <v>70</v>
      </c>
      <c r="B120" s="85" t="s">
        <v>165</v>
      </c>
      <c r="C120" s="75">
        <v>1</v>
      </c>
      <c r="D120" s="75">
        <v>10</v>
      </c>
      <c r="E120" s="75">
        <v>10</v>
      </c>
      <c r="F120" s="75" t="s">
        <v>158</v>
      </c>
      <c r="G120" s="75"/>
    </row>
    <row r="121" spans="1:7" ht="12.75">
      <c r="A121" s="202"/>
      <c r="B121" s="104" t="s">
        <v>165</v>
      </c>
      <c r="C121" s="75">
        <v>1</v>
      </c>
      <c r="D121" s="75">
        <v>10</v>
      </c>
      <c r="E121" s="75">
        <v>10</v>
      </c>
      <c r="F121" s="75" t="s">
        <v>176</v>
      </c>
      <c r="G121" s="185" t="s">
        <v>120</v>
      </c>
    </row>
    <row r="122" spans="1:7" ht="12.75">
      <c r="A122" s="202"/>
      <c r="B122" s="103" t="s">
        <v>165</v>
      </c>
      <c r="C122" s="75">
        <v>1</v>
      </c>
      <c r="D122" s="75">
        <v>10</v>
      </c>
      <c r="E122" s="75">
        <v>10</v>
      </c>
      <c r="F122" s="75" t="s">
        <v>19</v>
      </c>
      <c r="G122" s="185" t="s">
        <v>230</v>
      </c>
    </row>
    <row r="123" spans="1:7" ht="12.75">
      <c r="A123" s="202"/>
      <c r="B123" s="103" t="s">
        <v>165</v>
      </c>
      <c r="C123" s="75">
        <v>1</v>
      </c>
      <c r="D123" s="75">
        <v>10</v>
      </c>
      <c r="E123" s="75">
        <v>10</v>
      </c>
      <c r="F123" s="75" t="s">
        <v>336</v>
      </c>
      <c r="G123" s="185" t="s">
        <v>120</v>
      </c>
    </row>
    <row r="124" spans="1:7" ht="12.75">
      <c r="A124" s="202"/>
      <c r="B124" s="27" t="s">
        <v>165</v>
      </c>
      <c r="C124" s="75">
        <v>1</v>
      </c>
      <c r="D124" s="75">
        <v>10</v>
      </c>
      <c r="E124" s="75">
        <v>10</v>
      </c>
      <c r="F124" s="75" t="s">
        <v>382</v>
      </c>
      <c r="G124" s="75"/>
    </row>
    <row r="125" spans="1:7" ht="12.75">
      <c r="A125" s="202"/>
      <c r="B125" s="103" t="s">
        <v>165</v>
      </c>
      <c r="C125" s="75">
        <v>1</v>
      </c>
      <c r="D125" s="75">
        <v>10</v>
      </c>
      <c r="E125" s="75">
        <v>10</v>
      </c>
      <c r="F125" s="75" t="s">
        <v>534</v>
      </c>
      <c r="G125" s="185" t="s">
        <v>120</v>
      </c>
    </row>
    <row r="126" spans="1:7" ht="12.75">
      <c r="A126" s="202"/>
      <c r="B126" s="104" t="s">
        <v>165</v>
      </c>
      <c r="C126" s="75">
        <v>1</v>
      </c>
      <c r="D126" s="136" t="s">
        <v>145</v>
      </c>
      <c r="E126" s="136" t="s">
        <v>145</v>
      </c>
      <c r="F126" s="75" t="s">
        <v>38</v>
      </c>
      <c r="G126" s="185" t="s">
        <v>120</v>
      </c>
    </row>
    <row r="127" spans="1:7" ht="12.75">
      <c r="A127" s="186">
        <v>71</v>
      </c>
      <c r="B127" s="103" t="s">
        <v>392</v>
      </c>
      <c r="C127" s="75">
        <v>14</v>
      </c>
      <c r="D127" s="75">
        <v>11</v>
      </c>
      <c r="E127" s="75">
        <v>11</v>
      </c>
      <c r="F127" s="75" t="s">
        <v>382</v>
      </c>
      <c r="G127" s="185" t="s">
        <v>120</v>
      </c>
    </row>
    <row r="128" spans="1:7" ht="12.75">
      <c r="A128" s="202">
        <v>72</v>
      </c>
      <c r="B128" s="104" t="s">
        <v>169</v>
      </c>
      <c r="C128" s="75">
        <v>14</v>
      </c>
      <c r="D128" s="75">
        <v>11</v>
      </c>
      <c r="E128" s="75">
        <v>11</v>
      </c>
      <c r="F128" s="75" t="s">
        <v>158</v>
      </c>
      <c r="G128" s="185" t="s">
        <v>120</v>
      </c>
    </row>
    <row r="129" spans="1:7" ht="12.75">
      <c r="A129" s="202"/>
      <c r="B129" s="27" t="s">
        <v>169</v>
      </c>
      <c r="C129" s="75">
        <v>14</v>
      </c>
      <c r="D129" s="75">
        <v>11</v>
      </c>
      <c r="E129" s="75">
        <v>11</v>
      </c>
      <c r="F129" s="75" t="s">
        <v>176</v>
      </c>
      <c r="G129" s="75"/>
    </row>
    <row r="130" spans="1:7" ht="12.75">
      <c r="A130" s="202">
        <v>73</v>
      </c>
      <c r="B130" s="104" t="s">
        <v>278</v>
      </c>
      <c r="C130" s="75">
        <v>5</v>
      </c>
      <c r="D130" s="75">
        <v>9</v>
      </c>
      <c r="E130" s="75">
        <v>9</v>
      </c>
      <c r="F130" s="75" t="s">
        <v>277</v>
      </c>
      <c r="G130" s="185" t="s">
        <v>230</v>
      </c>
    </row>
    <row r="131" spans="1:7" ht="12.75">
      <c r="A131" s="202"/>
      <c r="B131" s="27" t="s">
        <v>278</v>
      </c>
      <c r="C131" s="75">
        <v>5</v>
      </c>
      <c r="D131" s="75">
        <v>9</v>
      </c>
      <c r="E131" s="75">
        <v>9</v>
      </c>
      <c r="F131" s="75" t="s">
        <v>517</v>
      </c>
      <c r="G131" s="75"/>
    </row>
    <row r="132" spans="1:7" ht="12.75">
      <c r="A132" s="186">
        <v>74</v>
      </c>
      <c r="B132" s="103" t="s">
        <v>325</v>
      </c>
      <c r="C132" s="75">
        <v>5</v>
      </c>
      <c r="D132" s="75">
        <v>10</v>
      </c>
      <c r="E132" s="75">
        <v>10</v>
      </c>
      <c r="F132" s="75" t="s">
        <v>277</v>
      </c>
      <c r="G132" s="185" t="s">
        <v>120</v>
      </c>
    </row>
    <row r="133" spans="1:7" ht="12.75">
      <c r="A133" s="186">
        <v>75</v>
      </c>
      <c r="B133" s="104" t="s">
        <v>380</v>
      </c>
      <c r="C133" s="75">
        <v>14</v>
      </c>
      <c r="D133" s="75">
        <v>11</v>
      </c>
      <c r="E133" s="75">
        <v>11</v>
      </c>
      <c r="F133" s="75" t="s">
        <v>379</v>
      </c>
      <c r="G133" s="185" t="s">
        <v>120</v>
      </c>
    </row>
    <row r="134" spans="1:7" ht="12.75">
      <c r="A134" s="186">
        <v>76</v>
      </c>
      <c r="B134" s="104" t="s">
        <v>524</v>
      </c>
      <c r="C134" s="75">
        <v>5</v>
      </c>
      <c r="D134" s="75">
        <v>11</v>
      </c>
      <c r="E134" s="75">
        <v>11</v>
      </c>
      <c r="F134" s="75" t="s">
        <v>517</v>
      </c>
      <c r="G134" s="185" t="s">
        <v>230</v>
      </c>
    </row>
    <row r="135" spans="1:7" ht="12.75">
      <c r="A135" s="202">
        <v>77</v>
      </c>
      <c r="B135" s="103" t="s">
        <v>263</v>
      </c>
      <c r="C135" s="75">
        <v>5</v>
      </c>
      <c r="D135" s="75">
        <v>9</v>
      </c>
      <c r="E135" s="75">
        <v>9</v>
      </c>
      <c r="F135" s="75" t="s">
        <v>262</v>
      </c>
      <c r="G135" s="185" t="s">
        <v>120</v>
      </c>
    </row>
    <row r="136" spans="1:7" ht="12.75">
      <c r="A136" s="202"/>
      <c r="B136" s="103" t="s">
        <v>263</v>
      </c>
      <c r="C136" s="75">
        <v>5</v>
      </c>
      <c r="D136" s="75">
        <v>9</v>
      </c>
      <c r="E136" s="75">
        <v>9</v>
      </c>
      <c r="F136" s="75" t="s">
        <v>277</v>
      </c>
      <c r="G136" s="185" t="s">
        <v>230</v>
      </c>
    </row>
    <row r="137" spans="1:7" ht="12.75">
      <c r="A137" s="202"/>
      <c r="B137" s="103" t="s">
        <v>263</v>
      </c>
      <c r="C137" s="75">
        <v>5</v>
      </c>
      <c r="D137" s="75">
        <v>9</v>
      </c>
      <c r="E137" s="75">
        <v>9</v>
      </c>
      <c r="F137" s="75" t="s">
        <v>395</v>
      </c>
      <c r="G137" s="185" t="s">
        <v>120</v>
      </c>
    </row>
    <row r="138" spans="1:7" ht="12.75">
      <c r="A138" s="202"/>
      <c r="B138" s="103" t="s">
        <v>263</v>
      </c>
      <c r="C138" s="75">
        <v>5</v>
      </c>
      <c r="D138" s="75">
        <v>9</v>
      </c>
      <c r="E138" s="75">
        <v>9</v>
      </c>
      <c r="F138" s="75" t="s">
        <v>517</v>
      </c>
      <c r="G138" s="185" t="s">
        <v>120</v>
      </c>
    </row>
    <row r="139" spans="1:7" ht="12.75">
      <c r="A139" s="202"/>
      <c r="B139" s="103" t="s">
        <v>263</v>
      </c>
      <c r="C139" s="75">
        <v>5</v>
      </c>
      <c r="D139" s="75">
        <v>9</v>
      </c>
      <c r="E139" s="75">
        <v>9</v>
      </c>
      <c r="F139" s="75" t="s">
        <v>586</v>
      </c>
      <c r="G139" s="185" t="s">
        <v>230</v>
      </c>
    </row>
    <row r="140" spans="1:7" ht="12.75">
      <c r="A140" s="186">
        <v>78</v>
      </c>
      <c r="B140" s="27" t="s">
        <v>343</v>
      </c>
      <c r="C140" s="75">
        <v>1</v>
      </c>
      <c r="D140" s="75">
        <v>10</v>
      </c>
      <c r="E140" s="75">
        <v>10</v>
      </c>
      <c r="F140" s="75" t="s">
        <v>336</v>
      </c>
      <c r="G140" s="75"/>
    </row>
    <row r="141" spans="1:7" ht="12.75">
      <c r="A141" s="202">
        <v>79</v>
      </c>
      <c r="B141" s="103" t="s">
        <v>337</v>
      </c>
      <c r="C141" s="75">
        <v>14</v>
      </c>
      <c r="D141" s="75">
        <v>9</v>
      </c>
      <c r="E141" s="75">
        <v>9</v>
      </c>
      <c r="F141" s="75" t="s">
        <v>336</v>
      </c>
      <c r="G141" s="185" t="s">
        <v>120</v>
      </c>
    </row>
    <row r="142" spans="1:7" ht="12.75">
      <c r="A142" s="202"/>
      <c r="B142" s="103" t="s">
        <v>337</v>
      </c>
      <c r="C142" s="75">
        <v>14</v>
      </c>
      <c r="D142" s="75">
        <v>9</v>
      </c>
      <c r="E142" s="75">
        <v>9</v>
      </c>
      <c r="F142" s="75" t="s">
        <v>379</v>
      </c>
      <c r="G142" s="185" t="s">
        <v>120</v>
      </c>
    </row>
    <row r="143" spans="1:7" ht="12.75">
      <c r="A143" s="202">
        <v>80</v>
      </c>
      <c r="B143" s="103" t="s">
        <v>170</v>
      </c>
      <c r="C143" s="75">
        <v>5</v>
      </c>
      <c r="D143" s="75">
        <v>11</v>
      </c>
      <c r="E143" s="75">
        <v>11</v>
      </c>
      <c r="F143" s="75" t="s">
        <v>158</v>
      </c>
      <c r="G143" s="185" t="s">
        <v>120</v>
      </c>
    </row>
    <row r="144" spans="1:7" ht="12.75">
      <c r="A144" s="202"/>
      <c r="B144" s="147" t="s">
        <v>170</v>
      </c>
      <c r="C144" s="75">
        <v>5</v>
      </c>
      <c r="D144" s="75">
        <v>11</v>
      </c>
      <c r="E144" s="75">
        <v>11</v>
      </c>
      <c r="F144" s="75" t="s">
        <v>517</v>
      </c>
      <c r="G144" s="75"/>
    </row>
    <row r="145" spans="1:7" ht="12.75">
      <c r="A145" s="202">
        <v>81</v>
      </c>
      <c r="B145" s="103" t="s">
        <v>264</v>
      </c>
      <c r="C145" s="75">
        <v>5</v>
      </c>
      <c r="D145" s="75">
        <v>9</v>
      </c>
      <c r="E145" s="75">
        <v>9</v>
      </c>
      <c r="F145" s="75" t="s">
        <v>262</v>
      </c>
      <c r="G145" s="185" t="s">
        <v>230</v>
      </c>
    </row>
    <row r="146" spans="1:7" ht="12.75">
      <c r="A146" s="202"/>
      <c r="B146" s="104" t="s">
        <v>264</v>
      </c>
      <c r="C146" s="75">
        <v>5</v>
      </c>
      <c r="D146" s="75">
        <v>9</v>
      </c>
      <c r="E146" s="75">
        <v>9</v>
      </c>
      <c r="F146" s="75" t="s">
        <v>277</v>
      </c>
      <c r="G146" s="185" t="s">
        <v>230</v>
      </c>
    </row>
    <row r="147" spans="1:7" ht="12.75">
      <c r="A147" s="202"/>
      <c r="B147" s="104" t="s">
        <v>264</v>
      </c>
      <c r="C147" s="75">
        <v>5</v>
      </c>
      <c r="D147" s="75">
        <v>9</v>
      </c>
      <c r="E147" s="75">
        <v>9</v>
      </c>
      <c r="F147" s="75" t="s">
        <v>517</v>
      </c>
      <c r="G147" s="185" t="s">
        <v>230</v>
      </c>
    </row>
    <row r="148" spans="1:7" ht="12.75">
      <c r="A148" s="186">
        <v>82</v>
      </c>
      <c r="B148" s="103" t="s">
        <v>195</v>
      </c>
      <c r="C148" s="75">
        <v>5</v>
      </c>
      <c r="D148" s="75">
        <v>8</v>
      </c>
      <c r="E148" s="75">
        <v>9</v>
      </c>
      <c r="F148" s="75" t="s">
        <v>190</v>
      </c>
      <c r="G148" s="185" t="s">
        <v>120</v>
      </c>
    </row>
    <row r="149" spans="1:7" ht="12.75">
      <c r="A149" s="202">
        <v>83</v>
      </c>
      <c r="B149" s="27" t="s">
        <v>345</v>
      </c>
      <c r="C149" s="75">
        <v>5</v>
      </c>
      <c r="D149" s="75">
        <v>11</v>
      </c>
      <c r="E149" s="75">
        <v>11</v>
      </c>
      <c r="F149" s="75" t="s">
        <v>336</v>
      </c>
      <c r="G149" s="75"/>
    </row>
    <row r="150" spans="1:7" ht="12.75">
      <c r="A150" s="202"/>
      <c r="B150" s="103" t="s">
        <v>345</v>
      </c>
      <c r="C150" s="75">
        <v>5</v>
      </c>
      <c r="D150" s="75">
        <v>11</v>
      </c>
      <c r="E150" s="75">
        <v>11</v>
      </c>
      <c r="F150" s="75" t="s">
        <v>517</v>
      </c>
      <c r="G150" s="185" t="s">
        <v>120</v>
      </c>
    </row>
    <row r="151" spans="1:7" ht="12.75">
      <c r="A151" s="202">
        <v>84</v>
      </c>
      <c r="B151" s="103" t="s">
        <v>178</v>
      </c>
      <c r="C151" s="75">
        <v>5</v>
      </c>
      <c r="D151" s="75">
        <v>9</v>
      </c>
      <c r="E151" s="75">
        <v>9</v>
      </c>
      <c r="F151" s="75" t="s">
        <v>176</v>
      </c>
      <c r="G151" s="185" t="s">
        <v>120</v>
      </c>
    </row>
    <row r="152" spans="1:7" ht="12.75">
      <c r="A152" s="202"/>
      <c r="B152" s="103" t="s">
        <v>178</v>
      </c>
      <c r="C152" s="75">
        <v>5</v>
      </c>
      <c r="D152" s="75">
        <v>9</v>
      </c>
      <c r="E152" s="75">
        <v>9</v>
      </c>
      <c r="F152" s="75" t="s">
        <v>19</v>
      </c>
      <c r="G152" s="185" t="s">
        <v>120</v>
      </c>
    </row>
    <row r="153" spans="1:7" ht="12.75">
      <c r="A153" s="202"/>
      <c r="B153" s="104" t="s">
        <v>178</v>
      </c>
      <c r="C153" s="75">
        <v>5</v>
      </c>
      <c r="D153" s="75">
        <v>9</v>
      </c>
      <c r="E153" s="75">
        <v>9</v>
      </c>
      <c r="F153" s="75" t="s">
        <v>277</v>
      </c>
      <c r="G153" s="185" t="s">
        <v>120</v>
      </c>
    </row>
    <row r="154" spans="1:7" ht="12.75">
      <c r="A154" s="202"/>
      <c r="B154" s="103" t="s">
        <v>178</v>
      </c>
      <c r="C154" s="75">
        <v>5</v>
      </c>
      <c r="D154" s="75">
        <v>9</v>
      </c>
      <c r="E154" s="75">
        <v>9</v>
      </c>
      <c r="F154" s="75" t="s">
        <v>534</v>
      </c>
      <c r="G154" s="185" t="s">
        <v>120</v>
      </c>
    </row>
    <row r="155" spans="1:7" ht="12.75">
      <c r="A155" s="202"/>
      <c r="B155" s="147" t="s">
        <v>178</v>
      </c>
      <c r="C155" s="75">
        <v>5</v>
      </c>
      <c r="D155" s="75">
        <v>9</v>
      </c>
      <c r="E155" s="75">
        <v>9</v>
      </c>
      <c r="F155" s="75" t="s">
        <v>586</v>
      </c>
      <c r="G155" s="75"/>
    </row>
    <row r="156" spans="1:7" ht="12.75">
      <c r="A156" s="186">
        <v>85</v>
      </c>
      <c r="B156" s="147" t="s">
        <v>585</v>
      </c>
      <c r="C156" s="75">
        <v>14</v>
      </c>
      <c r="D156" s="75" t="s">
        <v>581</v>
      </c>
      <c r="E156" s="75" t="s">
        <v>581</v>
      </c>
      <c r="F156" s="75" t="s">
        <v>576</v>
      </c>
      <c r="G156" s="75"/>
    </row>
    <row r="157" spans="1:7" ht="12.75">
      <c r="A157" s="202">
        <v>86</v>
      </c>
      <c r="B157" s="27" t="s">
        <v>208</v>
      </c>
      <c r="C157" s="75">
        <v>5</v>
      </c>
      <c r="D157" s="75">
        <v>11</v>
      </c>
      <c r="E157" s="75">
        <v>11</v>
      </c>
      <c r="F157" s="75" t="s">
        <v>190</v>
      </c>
      <c r="G157" s="75"/>
    </row>
    <row r="158" spans="1:7" ht="12.75">
      <c r="A158" s="202"/>
      <c r="B158" s="103" t="s">
        <v>208</v>
      </c>
      <c r="C158" s="75">
        <v>5</v>
      </c>
      <c r="D158" s="75">
        <v>11</v>
      </c>
      <c r="E158" s="75">
        <v>11</v>
      </c>
      <c r="F158" s="75" t="s">
        <v>517</v>
      </c>
      <c r="G158" s="185" t="s">
        <v>120</v>
      </c>
    </row>
    <row r="159" spans="1:7" ht="12.75">
      <c r="A159" s="186">
        <v>87</v>
      </c>
      <c r="B159" s="103" t="s">
        <v>582</v>
      </c>
      <c r="C159" s="75">
        <v>14</v>
      </c>
      <c r="D159" s="75">
        <v>11</v>
      </c>
      <c r="E159" s="75" t="s">
        <v>581</v>
      </c>
      <c r="F159" s="75" t="s">
        <v>576</v>
      </c>
      <c r="G159" s="185" t="s">
        <v>120</v>
      </c>
    </row>
    <row r="160" spans="1:7" ht="12.75">
      <c r="A160" s="202">
        <v>88</v>
      </c>
      <c r="B160" s="103" t="s">
        <v>270</v>
      </c>
      <c r="C160" s="75">
        <v>5</v>
      </c>
      <c r="D160" s="75">
        <v>10</v>
      </c>
      <c r="E160" s="75">
        <v>10</v>
      </c>
      <c r="F160" s="75" t="s">
        <v>262</v>
      </c>
      <c r="G160" s="185" t="s">
        <v>120</v>
      </c>
    </row>
    <row r="161" spans="1:7" ht="12.75">
      <c r="A161" s="202"/>
      <c r="B161" s="104" t="s">
        <v>270</v>
      </c>
      <c r="C161" s="75">
        <v>5</v>
      </c>
      <c r="D161" s="75">
        <v>10</v>
      </c>
      <c r="E161" s="75">
        <v>10</v>
      </c>
      <c r="F161" s="75" t="s">
        <v>277</v>
      </c>
      <c r="G161" s="185" t="s">
        <v>230</v>
      </c>
    </row>
    <row r="162" spans="1:7" ht="12.75">
      <c r="A162" s="186">
        <v>89</v>
      </c>
      <c r="B162" s="103" t="s">
        <v>588</v>
      </c>
      <c r="C162" s="75">
        <v>5</v>
      </c>
      <c r="D162" s="136" t="s">
        <v>401</v>
      </c>
      <c r="E162" s="136" t="s">
        <v>145</v>
      </c>
      <c r="F162" s="75" t="s">
        <v>586</v>
      </c>
      <c r="G162" s="185" t="s">
        <v>120</v>
      </c>
    </row>
    <row r="163" spans="1:7" ht="12.75">
      <c r="A163" s="202">
        <v>90</v>
      </c>
      <c r="B163" s="104" t="s">
        <v>200</v>
      </c>
      <c r="C163" s="75">
        <v>5</v>
      </c>
      <c r="D163" s="75">
        <v>10</v>
      </c>
      <c r="E163" s="75">
        <v>10</v>
      </c>
      <c r="F163" s="75" t="s">
        <v>190</v>
      </c>
      <c r="G163" s="185" t="s">
        <v>120</v>
      </c>
    </row>
    <row r="164" spans="1:7" ht="12.75">
      <c r="A164" s="202"/>
      <c r="B164" s="85" t="s">
        <v>200</v>
      </c>
      <c r="C164" s="75">
        <v>5</v>
      </c>
      <c r="D164" s="75">
        <v>10</v>
      </c>
      <c r="E164" s="75">
        <v>10</v>
      </c>
      <c r="F164" s="75" t="s">
        <v>262</v>
      </c>
      <c r="G164" s="75"/>
    </row>
    <row r="165" spans="1:7" ht="12.75">
      <c r="A165" s="202"/>
      <c r="B165" s="104" t="s">
        <v>200</v>
      </c>
      <c r="C165" s="75">
        <v>5</v>
      </c>
      <c r="D165" s="75">
        <v>10</v>
      </c>
      <c r="E165" s="75">
        <v>10</v>
      </c>
      <c r="F165" s="75" t="s">
        <v>277</v>
      </c>
      <c r="G165" s="185" t="s">
        <v>230</v>
      </c>
    </row>
    <row r="166" spans="1:7" ht="12.75">
      <c r="A166" s="202"/>
      <c r="B166" s="104" t="s">
        <v>200</v>
      </c>
      <c r="C166" s="75">
        <v>5</v>
      </c>
      <c r="D166" s="75">
        <v>10</v>
      </c>
      <c r="E166" s="75">
        <v>10</v>
      </c>
      <c r="F166" s="75" t="s">
        <v>517</v>
      </c>
      <c r="G166" s="185" t="s">
        <v>120</v>
      </c>
    </row>
    <row r="167" spans="1:7" ht="12.75">
      <c r="A167" s="202">
        <v>91</v>
      </c>
      <c r="B167" s="85" t="s">
        <v>202</v>
      </c>
      <c r="C167" s="75">
        <v>5</v>
      </c>
      <c r="D167" s="75">
        <v>10</v>
      </c>
      <c r="E167" s="75">
        <v>10</v>
      </c>
      <c r="F167" s="75" t="s">
        <v>190</v>
      </c>
      <c r="G167" s="75"/>
    </row>
    <row r="168" spans="1:7" ht="12.75">
      <c r="A168" s="202"/>
      <c r="B168" s="27" t="s">
        <v>202</v>
      </c>
      <c r="C168" s="75">
        <v>5</v>
      </c>
      <c r="D168" s="75">
        <v>10</v>
      </c>
      <c r="E168" s="75">
        <v>10</v>
      </c>
      <c r="F168" s="75" t="s">
        <v>262</v>
      </c>
      <c r="G168" s="75"/>
    </row>
    <row r="169" spans="1:7" ht="12.75">
      <c r="A169" s="202"/>
      <c r="B169" s="103" t="s">
        <v>202</v>
      </c>
      <c r="C169" s="75">
        <v>5</v>
      </c>
      <c r="D169" s="75">
        <v>10</v>
      </c>
      <c r="E169" s="75">
        <v>10</v>
      </c>
      <c r="F169" s="75" t="s">
        <v>517</v>
      </c>
      <c r="G169" s="185" t="s">
        <v>230</v>
      </c>
    </row>
    <row r="170" spans="1:7" ht="12.75">
      <c r="A170" s="202">
        <v>92</v>
      </c>
      <c r="B170" s="104" t="s">
        <v>199</v>
      </c>
      <c r="C170" s="75">
        <v>5</v>
      </c>
      <c r="D170" s="75">
        <v>10</v>
      </c>
      <c r="E170" s="75">
        <v>10</v>
      </c>
      <c r="F170" s="75" t="s">
        <v>190</v>
      </c>
      <c r="G170" s="185" t="s">
        <v>120</v>
      </c>
    </row>
    <row r="171" spans="1:7" ht="12.75">
      <c r="A171" s="202"/>
      <c r="B171" s="104" t="s">
        <v>199</v>
      </c>
      <c r="C171" s="75">
        <v>5</v>
      </c>
      <c r="D171" s="75">
        <v>10</v>
      </c>
      <c r="E171" s="75">
        <v>10</v>
      </c>
      <c r="F171" s="75" t="s">
        <v>517</v>
      </c>
      <c r="G171" s="185" t="s">
        <v>120</v>
      </c>
    </row>
    <row r="172" spans="1:7" ht="12.75">
      <c r="A172" s="202">
        <v>93</v>
      </c>
      <c r="B172" s="104" t="s">
        <v>206</v>
      </c>
      <c r="C172" s="75">
        <v>5</v>
      </c>
      <c r="D172" s="75">
        <v>11</v>
      </c>
      <c r="E172" s="75">
        <v>11</v>
      </c>
      <c r="F172" s="75" t="s">
        <v>190</v>
      </c>
      <c r="G172" s="185" t="s">
        <v>120</v>
      </c>
    </row>
    <row r="173" spans="1:7" ht="12.75">
      <c r="A173" s="202"/>
      <c r="B173" s="85" t="s">
        <v>206</v>
      </c>
      <c r="C173" s="75">
        <v>5</v>
      </c>
      <c r="D173" s="75">
        <v>11</v>
      </c>
      <c r="E173" s="75">
        <v>11</v>
      </c>
      <c r="F173" s="75" t="s">
        <v>262</v>
      </c>
      <c r="G173" s="75"/>
    </row>
    <row r="174" spans="1:7" ht="12.75">
      <c r="A174" s="202"/>
      <c r="B174" s="104" t="s">
        <v>206</v>
      </c>
      <c r="C174" s="75">
        <v>5</v>
      </c>
      <c r="D174" s="75">
        <v>11</v>
      </c>
      <c r="E174" s="75">
        <v>11</v>
      </c>
      <c r="F174" s="75" t="s">
        <v>517</v>
      </c>
      <c r="G174" s="185" t="s">
        <v>120</v>
      </c>
    </row>
    <row r="175" spans="1:7" ht="12.75">
      <c r="A175" s="186">
        <v>94</v>
      </c>
      <c r="B175" s="104" t="s">
        <v>279</v>
      </c>
      <c r="C175" s="75">
        <v>5</v>
      </c>
      <c r="D175" s="75">
        <v>9</v>
      </c>
      <c r="E175" s="75">
        <v>9</v>
      </c>
      <c r="F175" s="75" t="s">
        <v>277</v>
      </c>
      <c r="G175" s="185" t="s">
        <v>120</v>
      </c>
    </row>
    <row r="176" spans="1:7" ht="12.75">
      <c r="A176" s="202">
        <v>95</v>
      </c>
      <c r="B176" s="27" t="s">
        <v>328</v>
      </c>
      <c r="C176" s="75">
        <v>5</v>
      </c>
      <c r="D176" s="75">
        <v>10</v>
      </c>
      <c r="E176" s="75">
        <v>10</v>
      </c>
      <c r="F176" s="75" t="s">
        <v>277</v>
      </c>
      <c r="G176" s="75"/>
    </row>
    <row r="177" spans="1:7" ht="12.75">
      <c r="A177" s="202"/>
      <c r="B177" s="103" t="s">
        <v>328</v>
      </c>
      <c r="C177" s="75">
        <v>5</v>
      </c>
      <c r="D177" s="136" t="s">
        <v>401</v>
      </c>
      <c r="E177" s="136" t="s">
        <v>145</v>
      </c>
      <c r="F177" s="75" t="s">
        <v>586</v>
      </c>
      <c r="G177" s="185" t="s">
        <v>120</v>
      </c>
    </row>
    <row r="178" spans="1:7" ht="12.75">
      <c r="A178" s="202">
        <v>96</v>
      </c>
      <c r="B178" s="27" t="s">
        <v>180</v>
      </c>
      <c r="C178" s="75">
        <v>5</v>
      </c>
      <c r="D178" s="75">
        <v>9</v>
      </c>
      <c r="E178" s="75">
        <v>9</v>
      </c>
      <c r="F178" s="75" t="s">
        <v>176</v>
      </c>
      <c r="G178" s="75"/>
    </row>
    <row r="179" spans="1:7" ht="12.75">
      <c r="A179" s="202"/>
      <c r="B179" s="27" t="s">
        <v>180</v>
      </c>
      <c r="C179" s="75">
        <v>5</v>
      </c>
      <c r="D179" s="75">
        <v>9</v>
      </c>
      <c r="E179" s="75">
        <v>9</v>
      </c>
      <c r="F179" s="75" t="s">
        <v>277</v>
      </c>
      <c r="G179" s="75"/>
    </row>
    <row r="180" spans="1:7" ht="12.75">
      <c r="A180" s="202"/>
      <c r="B180" s="103" t="s">
        <v>180</v>
      </c>
      <c r="C180" s="75">
        <v>5</v>
      </c>
      <c r="D180" s="75">
        <v>9</v>
      </c>
      <c r="E180" s="75">
        <v>9</v>
      </c>
      <c r="F180" s="75" t="s">
        <v>395</v>
      </c>
      <c r="G180" s="185" t="s">
        <v>230</v>
      </c>
    </row>
    <row r="181" spans="1:7" ht="12.75">
      <c r="A181" s="202"/>
      <c r="B181" s="103" t="s">
        <v>180</v>
      </c>
      <c r="C181" s="75">
        <v>5</v>
      </c>
      <c r="D181" s="75">
        <v>9</v>
      </c>
      <c r="E181" s="75">
        <v>9</v>
      </c>
      <c r="F181" s="75" t="s">
        <v>534</v>
      </c>
      <c r="G181" s="185" t="s">
        <v>230</v>
      </c>
    </row>
    <row r="182" spans="1:7" ht="12.75">
      <c r="A182" s="186">
        <v>97</v>
      </c>
      <c r="B182" s="147" t="s">
        <v>580</v>
      </c>
      <c r="C182" s="75">
        <v>14</v>
      </c>
      <c r="D182" s="75" t="s">
        <v>577</v>
      </c>
      <c r="E182" s="75" t="s">
        <v>577</v>
      </c>
      <c r="F182" s="75" t="s">
        <v>576</v>
      </c>
      <c r="G182" s="75"/>
    </row>
    <row r="183" spans="1:7" ht="12.75">
      <c r="A183" s="202">
        <v>98</v>
      </c>
      <c r="B183" s="103" t="s">
        <v>177</v>
      </c>
      <c r="C183" s="75">
        <v>13</v>
      </c>
      <c r="D183" s="75">
        <v>9</v>
      </c>
      <c r="E183" s="75">
        <v>9</v>
      </c>
      <c r="F183" s="75" t="s">
        <v>176</v>
      </c>
      <c r="G183" s="185" t="s">
        <v>120</v>
      </c>
    </row>
    <row r="184" spans="1:7" ht="12.75">
      <c r="A184" s="202"/>
      <c r="B184" s="27" t="s">
        <v>177</v>
      </c>
      <c r="C184" s="75">
        <v>13</v>
      </c>
      <c r="D184" s="75">
        <v>9</v>
      </c>
      <c r="E184" s="75">
        <v>9</v>
      </c>
      <c r="F184" s="75" t="s">
        <v>277</v>
      </c>
      <c r="G184" s="75"/>
    </row>
    <row r="185" spans="1:7" ht="12.75">
      <c r="A185" s="202"/>
      <c r="B185" s="27" t="s">
        <v>177</v>
      </c>
      <c r="C185" s="75">
        <v>13</v>
      </c>
      <c r="D185" s="75">
        <v>9</v>
      </c>
      <c r="E185" s="75">
        <v>9</v>
      </c>
      <c r="F185" s="75" t="s">
        <v>382</v>
      </c>
      <c r="G185" s="75"/>
    </row>
    <row r="186" spans="1:7" ht="12.75">
      <c r="A186" s="202">
        <v>99</v>
      </c>
      <c r="B186" s="85" t="s">
        <v>207</v>
      </c>
      <c r="C186" s="75">
        <v>5</v>
      </c>
      <c r="D186" s="75">
        <v>11</v>
      </c>
      <c r="E186" s="75">
        <v>11</v>
      </c>
      <c r="F186" s="75" t="s">
        <v>190</v>
      </c>
      <c r="G186" s="75"/>
    </row>
    <row r="187" spans="1:7" ht="12.75">
      <c r="A187" s="202"/>
      <c r="B187" s="104" t="s">
        <v>207</v>
      </c>
      <c r="C187" s="75">
        <v>5</v>
      </c>
      <c r="D187" s="75">
        <v>11</v>
      </c>
      <c r="E187" s="75">
        <v>11</v>
      </c>
      <c r="F187" s="75" t="s">
        <v>262</v>
      </c>
      <c r="G187" s="185" t="s">
        <v>120</v>
      </c>
    </row>
    <row r="188" spans="1:7" ht="12.75">
      <c r="A188" s="202"/>
      <c r="B188" s="104" t="s">
        <v>207</v>
      </c>
      <c r="C188" s="75">
        <v>5</v>
      </c>
      <c r="D188" s="75">
        <v>11</v>
      </c>
      <c r="E188" s="75">
        <v>11</v>
      </c>
      <c r="F188" s="75" t="s">
        <v>277</v>
      </c>
      <c r="G188" s="185" t="s">
        <v>230</v>
      </c>
    </row>
    <row r="189" spans="1:7" ht="12.75">
      <c r="A189" s="202"/>
      <c r="B189" s="104" t="s">
        <v>207</v>
      </c>
      <c r="C189" s="75">
        <v>5</v>
      </c>
      <c r="D189" s="75">
        <v>11</v>
      </c>
      <c r="E189" s="75">
        <v>11</v>
      </c>
      <c r="F189" s="75" t="s">
        <v>517</v>
      </c>
      <c r="G189" s="185" t="s">
        <v>230</v>
      </c>
    </row>
    <row r="190" spans="1:7" ht="12.75">
      <c r="A190" s="202"/>
      <c r="B190" s="103" t="s">
        <v>207</v>
      </c>
      <c r="C190" s="75">
        <v>5</v>
      </c>
      <c r="D190" s="136" t="s">
        <v>540</v>
      </c>
      <c r="E190" s="136" t="s">
        <v>145</v>
      </c>
      <c r="F190" s="75" t="s">
        <v>586</v>
      </c>
      <c r="G190" s="185" t="s">
        <v>120</v>
      </c>
    </row>
    <row r="191" spans="1:7" ht="12.75">
      <c r="A191" s="186">
        <v>100</v>
      </c>
      <c r="B191" s="104" t="s">
        <v>181</v>
      </c>
      <c r="C191" s="75">
        <v>9</v>
      </c>
      <c r="D191" s="75">
        <v>10</v>
      </c>
      <c r="E191" s="75">
        <v>10</v>
      </c>
      <c r="F191" s="75" t="s">
        <v>176</v>
      </c>
      <c r="G191" s="185" t="s">
        <v>120</v>
      </c>
    </row>
    <row r="192" spans="1:7" ht="12.75">
      <c r="A192" s="186">
        <v>101</v>
      </c>
      <c r="B192" s="103" t="s">
        <v>391</v>
      </c>
      <c r="C192" s="75">
        <v>10</v>
      </c>
      <c r="D192" s="75">
        <v>11</v>
      </c>
      <c r="E192" s="75">
        <v>11</v>
      </c>
      <c r="F192" s="75" t="s">
        <v>382</v>
      </c>
      <c r="G192" s="185" t="s">
        <v>120</v>
      </c>
    </row>
    <row r="193" spans="1:7" ht="12.75">
      <c r="A193" s="186">
        <v>102</v>
      </c>
      <c r="B193" s="103" t="s">
        <v>186</v>
      </c>
      <c r="C193" s="75">
        <v>9</v>
      </c>
      <c r="D193" s="75">
        <v>11</v>
      </c>
      <c r="E193" s="75">
        <v>11</v>
      </c>
      <c r="F193" s="75" t="s">
        <v>176</v>
      </c>
      <c r="G193" s="185" t="s">
        <v>120</v>
      </c>
    </row>
    <row r="194" spans="1:7" ht="12.75">
      <c r="A194" s="202">
        <v>103</v>
      </c>
      <c r="B194" s="27" t="s">
        <v>272</v>
      </c>
      <c r="C194" s="75">
        <v>5</v>
      </c>
      <c r="D194" s="75">
        <v>10</v>
      </c>
      <c r="E194" s="75">
        <v>10</v>
      </c>
      <c r="F194" s="75" t="s">
        <v>262</v>
      </c>
      <c r="G194" s="75"/>
    </row>
    <row r="195" spans="1:7" ht="12.75">
      <c r="A195" s="202"/>
      <c r="B195" s="147" t="s">
        <v>272</v>
      </c>
      <c r="C195" s="75">
        <v>5</v>
      </c>
      <c r="D195" s="75">
        <v>10</v>
      </c>
      <c r="E195" s="75">
        <v>10</v>
      </c>
      <c r="F195" s="75" t="s">
        <v>517</v>
      </c>
      <c r="G195" s="75"/>
    </row>
    <row r="196" spans="1:7" ht="12.75">
      <c r="A196" s="186">
        <v>104</v>
      </c>
      <c r="B196" s="103" t="s">
        <v>520</v>
      </c>
      <c r="C196" s="75">
        <v>5</v>
      </c>
      <c r="D196" s="75">
        <v>8</v>
      </c>
      <c r="E196" s="75">
        <v>9</v>
      </c>
      <c r="F196" s="75" t="s">
        <v>517</v>
      </c>
      <c r="G196" s="185" t="s">
        <v>120</v>
      </c>
    </row>
    <row r="197" spans="1:7" ht="12.75">
      <c r="A197" s="186">
        <v>105</v>
      </c>
      <c r="B197" s="27" t="s">
        <v>342</v>
      </c>
      <c r="C197" s="75">
        <v>14</v>
      </c>
      <c r="D197" s="75">
        <v>10</v>
      </c>
      <c r="E197" s="75">
        <v>10</v>
      </c>
      <c r="F197" s="75" t="s">
        <v>336</v>
      </c>
      <c r="G197" s="75"/>
    </row>
    <row r="198" spans="1:7" ht="12.75">
      <c r="A198" s="202">
        <v>106</v>
      </c>
      <c r="B198" s="27" t="s">
        <v>274</v>
      </c>
      <c r="C198" s="75">
        <v>5</v>
      </c>
      <c r="D198" s="75">
        <v>10</v>
      </c>
      <c r="E198" s="75">
        <v>10</v>
      </c>
      <c r="F198" s="75" t="s">
        <v>262</v>
      </c>
      <c r="G198" s="75"/>
    </row>
    <row r="199" spans="1:7" ht="12.75">
      <c r="A199" s="202"/>
      <c r="B199" s="103" t="s">
        <v>274</v>
      </c>
      <c r="C199" s="75">
        <v>5</v>
      </c>
      <c r="D199" s="75">
        <v>10</v>
      </c>
      <c r="E199" s="75">
        <v>10</v>
      </c>
      <c r="F199" s="75" t="s">
        <v>277</v>
      </c>
      <c r="G199" s="185" t="s">
        <v>120</v>
      </c>
    </row>
    <row r="200" spans="1:7" ht="12.75">
      <c r="A200" s="202"/>
      <c r="B200" s="147" t="s">
        <v>274</v>
      </c>
      <c r="C200" s="75">
        <v>5</v>
      </c>
      <c r="D200" s="75">
        <v>10</v>
      </c>
      <c r="E200" s="75">
        <v>10</v>
      </c>
      <c r="F200" s="75" t="s">
        <v>517</v>
      </c>
      <c r="G200" s="75"/>
    </row>
    <row r="201" spans="1:7" ht="12.75">
      <c r="A201" s="186">
        <v>107</v>
      </c>
      <c r="B201" s="27" t="s">
        <v>394</v>
      </c>
      <c r="C201" s="75">
        <v>14</v>
      </c>
      <c r="D201" s="75">
        <v>11</v>
      </c>
      <c r="E201" s="75">
        <v>11</v>
      </c>
      <c r="F201" s="75" t="s">
        <v>382</v>
      </c>
      <c r="G201" s="75"/>
    </row>
    <row r="202" spans="1:7" ht="12.75">
      <c r="A202" s="202">
        <v>108</v>
      </c>
      <c r="B202" s="103" t="s">
        <v>159</v>
      </c>
      <c r="C202" s="75">
        <v>10</v>
      </c>
      <c r="D202" s="75">
        <v>9</v>
      </c>
      <c r="E202" s="75">
        <v>9</v>
      </c>
      <c r="F202" s="75" t="s">
        <v>158</v>
      </c>
      <c r="G202" s="185" t="s">
        <v>120</v>
      </c>
    </row>
    <row r="203" spans="1:7" ht="12.75">
      <c r="A203" s="202"/>
      <c r="B203" s="27" t="s">
        <v>159</v>
      </c>
      <c r="C203" s="75">
        <v>10</v>
      </c>
      <c r="D203" s="75">
        <v>9</v>
      </c>
      <c r="E203" s="75">
        <v>9</v>
      </c>
      <c r="F203" s="75" t="s">
        <v>19</v>
      </c>
      <c r="G203" s="75"/>
    </row>
    <row r="204" spans="1:7" ht="12.75">
      <c r="A204" s="186">
        <v>109</v>
      </c>
      <c r="B204" s="147" t="s">
        <v>584</v>
      </c>
      <c r="C204" s="75">
        <v>13</v>
      </c>
      <c r="D204" s="75" t="s">
        <v>581</v>
      </c>
      <c r="E204" s="75" t="s">
        <v>581</v>
      </c>
      <c r="F204" s="75" t="s">
        <v>576</v>
      </c>
      <c r="G204" s="75"/>
    </row>
    <row r="205" spans="1:7" ht="12.75">
      <c r="A205" s="186">
        <v>110</v>
      </c>
      <c r="B205" s="27" t="s">
        <v>393</v>
      </c>
      <c r="C205" s="75">
        <v>14</v>
      </c>
      <c r="D205" s="75">
        <v>11</v>
      </c>
      <c r="E205" s="75">
        <v>11</v>
      </c>
      <c r="F205" s="75" t="s">
        <v>382</v>
      </c>
      <c r="G205" s="75"/>
    </row>
    <row r="206" spans="1:7" ht="12.75">
      <c r="A206" s="186">
        <v>111</v>
      </c>
      <c r="B206" s="27" t="s">
        <v>385</v>
      </c>
      <c r="C206" s="75">
        <v>6</v>
      </c>
      <c r="D206" s="75">
        <v>9</v>
      </c>
      <c r="E206" s="75">
        <v>9</v>
      </c>
      <c r="F206" s="75" t="s">
        <v>382</v>
      </c>
      <c r="G206" s="75"/>
    </row>
    <row r="207" spans="1:7" ht="12.75">
      <c r="A207" s="186">
        <v>112</v>
      </c>
      <c r="B207" s="104" t="s">
        <v>323</v>
      </c>
      <c r="C207" s="75">
        <v>5</v>
      </c>
      <c r="D207" s="75">
        <v>10</v>
      </c>
      <c r="E207" s="75">
        <v>10</v>
      </c>
      <c r="F207" s="75" t="s">
        <v>277</v>
      </c>
      <c r="G207" s="185" t="s">
        <v>120</v>
      </c>
    </row>
    <row r="208" spans="1:7" ht="12.75">
      <c r="A208" s="186">
        <v>113</v>
      </c>
      <c r="B208" s="27" t="s">
        <v>166</v>
      </c>
      <c r="C208" s="75">
        <v>5</v>
      </c>
      <c r="D208" s="75">
        <v>10</v>
      </c>
      <c r="E208" s="75">
        <v>10</v>
      </c>
      <c r="F208" s="75" t="s">
        <v>158</v>
      </c>
      <c r="G208" s="75"/>
    </row>
    <row r="209" spans="1:7" ht="12.75">
      <c r="A209" s="186">
        <v>114</v>
      </c>
      <c r="B209" s="27" t="s">
        <v>326</v>
      </c>
      <c r="C209" s="75">
        <v>5</v>
      </c>
      <c r="D209" s="75">
        <v>10</v>
      </c>
      <c r="E209" s="75">
        <v>10</v>
      </c>
      <c r="F209" s="75" t="s">
        <v>277</v>
      </c>
      <c r="G209" s="75"/>
    </row>
    <row r="210" spans="1:7" ht="12.75">
      <c r="A210" s="186">
        <v>115</v>
      </c>
      <c r="B210" s="147" t="s">
        <v>535</v>
      </c>
      <c r="C210" s="75">
        <v>14</v>
      </c>
      <c r="D210" s="75">
        <v>11</v>
      </c>
      <c r="E210" s="75">
        <v>11</v>
      </c>
      <c r="F210" s="75" t="s">
        <v>534</v>
      </c>
      <c r="G210" s="75"/>
    </row>
    <row r="211" spans="1:7" ht="12.75">
      <c r="A211" s="202">
        <v>116</v>
      </c>
      <c r="B211" s="27" t="s">
        <v>203</v>
      </c>
      <c r="C211" s="75">
        <v>5</v>
      </c>
      <c r="D211" s="75">
        <v>10</v>
      </c>
      <c r="E211" s="75">
        <v>10</v>
      </c>
      <c r="F211" s="75" t="s">
        <v>190</v>
      </c>
      <c r="G211" s="75"/>
    </row>
    <row r="212" spans="1:7" ht="12.75">
      <c r="A212" s="202"/>
      <c r="B212" s="104" t="s">
        <v>203</v>
      </c>
      <c r="C212" s="75">
        <v>5</v>
      </c>
      <c r="D212" s="75">
        <v>10</v>
      </c>
      <c r="E212" s="75">
        <v>10</v>
      </c>
      <c r="F212" s="75" t="s">
        <v>262</v>
      </c>
      <c r="G212" s="185" t="s">
        <v>230</v>
      </c>
    </row>
    <row r="213" spans="1:7" ht="12.75">
      <c r="A213" s="202"/>
      <c r="B213" s="103" t="s">
        <v>203</v>
      </c>
      <c r="C213" s="75">
        <v>5</v>
      </c>
      <c r="D213" s="75">
        <v>10</v>
      </c>
      <c r="E213" s="75">
        <v>10</v>
      </c>
      <c r="F213" s="75" t="s">
        <v>277</v>
      </c>
      <c r="G213" s="185" t="s">
        <v>120</v>
      </c>
    </row>
    <row r="214" spans="1:7" ht="12.75">
      <c r="A214" s="202"/>
      <c r="B214" s="103" t="s">
        <v>203</v>
      </c>
      <c r="C214" s="75">
        <v>5</v>
      </c>
      <c r="D214" s="75">
        <v>10</v>
      </c>
      <c r="E214" s="75">
        <v>10</v>
      </c>
      <c r="F214" s="75" t="s">
        <v>517</v>
      </c>
      <c r="G214" s="185" t="s">
        <v>230</v>
      </c>
    </row>
    <row r="215" spans="1:7" ht="12.75">
      <c r="A215" s="186">
        <v>117</v>
      </c>
      <c r="B215" s="147" t="s">
        <v>583</v>
      </c>
      <c r="C215" s="75">
        <v>14</v>
      </c>
      <c r="D215" s="75" t="s">
        <v>581</v>
      </c>
      <c r="E215" s="75" t="s">
        <v>581</v>
      </c>
      <c r="F215" s="75" t="s">
        <v>576</v>
      </c>
      <c r="G215" s="75"/>
    </row>
    <row r="216" spans="1:7" ht="12.75">
      <c r="A216" s="186">
        <v>118</v>
      </c>
      <c r="B216" s="27" t="s">
        <v>522</v>
      </c>
      <c r="C216" s="75">
        <v>5</v>
      </c>
      <c r="D216" s="75">
        <v>8</v>
      </c>
      <c r="E216" s="75">
        <v>9</v>
      </c>
      <c r="F216" s="75" t="s">
        <v>517</v>
      </c>
      <c r="G216" s="75"/>
    </row>
    <row r="217" spans="1:7" ht="12.75">
      <c r="A217" s="202">
        <v>119</v>
      </c>
      <c r="B217" s="103" t="s">
        <v>196</v>
      </c>
      <c r="C217" s="75">
        <v>5</v>
      </c>
      <c r="D217" s="75">
        <v>8</v>
      </c>
      <c r="E217" s="75">
        <v>9</v>
      </c>
      <c r="F217" s="75" t="s">
        <v>190</v>
      </c>
      <c r="G217" s="185" t="s">
        <v>120</v>
      </c>
    </row>
    <row r="218" spans="1:7" ht="12.75">
      <c r="A218" s="202"/>
      <c r="B218" s="104" t="s">
        <v>196</v>
      </c>
      <c r="C218" s="75">
        <v>5</v>
      </c>
      <c r="D218" s="75">
        <v>8</v>
      </c>
      <c r="E218" s="75">
        <v>9</v>
      </c>
      <c r="F218" s="75" t="s">
        <v>277</v>
      </c>
      <c r="G218" s="185" t="s">
        <v>230</v>
      </c>
    </row>
    <row r="219" spans="1:7" ht="12.75">
      <c r="A219" s="202">
        <v>120</v>
      </c>
      <c r="B219" s="27" t="s">
        <v>268</v>
      </c>
      <c r="C219" s="75">
        <v>5</v>
      </c>
      <c r="D219" s="75">
        <v>9</v>
      </c>
      <c r="E219" s="75">
        <v>9</v>
      </c>
      <c r="F219" s="75" t="s">
        <v>262</v>
      </c>
      <c r="G219" s="75"/>
    </row>
    <row r="220" spans="1:7" ht="12.75">
      <c r="A220" s="202"/>
      <c r="B220" s="103" t="s">
        <v>268</v>
      </c>
      <c r="C220" s="75">
        <v>5</v>
      </c>
      <c r="D220" s="75">
        <v>9</v>
      </c>
      <c r="E220" s="75">
        <v>9</v>
      </c>
      <c r="F220" s="75" t="s">
        <v>517</v>
      </c>
      <c r="G220" s="185" t="s">
        <v>120</v>
      </c>
    </row>
    <row r="221" spans="1:7" ht="12.75">
      <c r="A221" s="202">
        <v>121</v>
      </c>
      <c r="B221" s="103" t="s">
        <v>210</v>
      </c>
      <c r="C221" s="75">
        <v>14</v>
      </c>
      <c r="D221" s="75">
        <v>10</v>
      </c>
      <c r="E221" s="75">
        <v>10</v>
      </c>
      <c r="F221" s="75" t="s">
        <v>19</v>
      </c>
      <c r="G221" s="185" t="s">
        <v>120</v>
      </c>
    </row>
    <row r="222" spans="1:7" ht="12.75">
      <c r="A222" s="202"/>
      <c r="B222" s="104" t="s">
        <v>210</v>
      </c>
      <c r="C222" s="75">
        <v>14</v>
      </c>
      <c r="D222" s="75">
        <v>10</v>
      </c>
      <c r="E222" s="75">
        <v>10</v>
      </c>
      <c r="F222" s="75" t="s">
        <v>534</v>
      </c>
      <c r="G222" s="185" t="s">
        <v>120</v>
      </c>
    </row>
    <row r="223" spans="1:7" ht="12.75">
      <c r="A223" s="186">
        <v>122</v>
      </c>
      <c r="B223" s="85" t="s">
        <v>184</v>
      </c>
      <c r="C223" s="75">
        <v>9</v>
      </c>
      <c r="D223" s="75">
        <v>10</v>
      </c>
      <c r="E223" s="75">
        <v>10</v>
      </c>
      <c r="F223" s="75" t="s">
        <v>176</v>
      </c>
      <c r="G223" s="75"/>
    </row>
    <row r="224" spans="1:7" ht="12.75">
      <c r="A224" s="202">
        <v>123</v>
      </c>
      <c r="B224" s="103" t="s">
        <v>193</v>
      </c>
      <c r="C224" s="75">
        <v>5</v>
      </c>
      <c r="D224" s="75">
        <v>9</v>
      </c>
      <c r="E224" s="75">
        <v>9</v>
      </c>
      <c r="F224" s="75" t="s">
        <v>190</v>
      </c>
      <c r="G224" s="185" t="s">
        <v>120</v>
      </c>
    </row>
    <row r="225" spans="1:7" ht="12.75">
      <c r="A225" s="202"/>
      <c r="B225" s="27" t="s">
        <v>193</v>
      </c>
      <c r="C225" s="75">
        <v>5</v>
      </c>
      <c r="D225" s="75">
        <v>9</v>
      </c>
      <c r="E225" s="75">
        <v>9</v>
      </c>
      <c r="F225" s="75" t="s">
        <v>517</v>
      </c>
      <c r="G225" s="75"/>
    </row>
    <row r="226" spans="1:7" ht="12.75">
      <c r="A226" s="202"/>
      <c r="B226" s="104" t="s">
        <v>193</v>
      </c>
      <c r="C226" s="75">
        <v>5</v>
      </c>
      <c r="D226" s="75">
        <v>9</v>
      </c>
      <c r="E226" s="75">
        <v>9</v>
      </c>
      <c r="F226" s="75" t="s">
        <v>586</v>
      </c>
      <c r="G226" s="185" t="s">
        <v>230</v>
      </c>
    </row>
    <row r="227" spans="1:7" ht="12.75">
      <c r="A227" s="186">
        <v>124</v>
      </c>
      <c r="B227" s="27" t="s">
        <v>329</v>
      </c>
      <c r="C227" s="75">
        <v>14</v>
      </c>
      <c r="D227" s="75">
        <v>10</v>
      </c>
      <c r="E227" s="75">
        <v>10</v>
      </c>
      <c r="F227" s="75" t="s">
        <v>277</v>
      </c>
      <c r="G227" s="75"/>
    </row>
  </sheetData>
  <sheetProtection/>
  <mergeCells count="60">
    <mergeCell ref="A6:A7"/>
    <mergeCell ref="A8:A11"/>
    <mergeCell ref="A12:A13"/>
    <mergeCell ref="A14:A15"/>
    <mergeCell ref="A20:A21"/>
    <mergeCell ref="A22:A23"/>
    <mergeCell ref="A29:A30"/>
    <mergeCell ref="A32:A33"/>
    <mergeCell ref="A36:A37"/>
    <mergeCell ref="A39:A42"/>
    <mergeCell ref="A46:A47"/>
    <mergeCell ref="A48:A49"/>
    <mergeCell ref="A50:A52"/>
    <mergeCell ref="A54:A56"/>
    <mergeCell ref="A58:A60"/>
    <mergeCell ref="A63:A64"/>
    <mergeCell ref="A66:A68"/>
    <mergeCell ref="A72:A74"/>
    <mergeCell ref="A76:A77"/>
    <mergeCell ref="A78:A80"/>
    <mergeCell ref="A81:A83"/>
    <mergeCell ref="A85:A86"/>
    <mergeCell ref="A88:A89"/>
    <mergeCell ref="A90:A91"/>
    <mergeCell ref="A94:A97"/>
    <mergeCell ref="A98:A100"/>
    <mergeCell ref="A102:A103"/>
    <mergeCell ref="A104:A106"/>
    <mergeCell ref="A108:A109"/>
    <mergeCell ref="A110:A111"/>
    <mergeCell ref="A112:A113"/>
    <mergeCell ref="A114:A117"/>
    <mergeCell ref="A118:A119"/>
    <mergeCell ref="A120:A126"/>
    <mergeCell ref="A128:A129"/>
    <mergeCell ref="A130:A131"/>
    <mergeCell ref="A135:A139"/>
    <mergeCell ref="A141:A142"/>
    <mergeCell ref="A143:A144"/>
    <mergeCell ref="A145:A147"/>
    <mergeCell ref="A149:A150"/>
    <mergeCell ref="A151:A155"/>
    <mergeCell ref="A157:A158"/>
    <mergeCell ref="A160:A161"/>
    <mergeCell ref="A163:A166"/>
    <mergeCell ref="A167:A169"/>
    <mergeCell ref="A170:A171"/>
    <mergeCell ref="A172:A174"/>
    <mergeCell ref="A176:A177"/>
    <mergeCell ref="A178:A181"/>
    <mergeCell ref="A183:A185"/>
    <mergeCell ref="A186:A190"/>
    <mergeCell ref="A194:A195"/>
    <mergeCell ref="A198:A200"/>
    <mergeCell ref="A202:A203"/>
    <mergeCell ref="A211:A214"/>
    <mergeCell ref="A217:A218"/>
    <mergeCell ref="A219:A220"/>
    <mergeCell ref="A221:A222"/>
    <mergeCell ref="A224:A2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41"/>
  <sheetViews>
    <sheetView tabSelected="1" zoomScale="91" zoomScaleNormal="9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9.125" style="0" customWidth="1"/>
    <col min="2" max="2" width="5.50390625" style="0" customWidth="1"/>
    <col min="3" max="3" width="5.50390625" style="40" customWidth="1"/>
    <col min="4" max="7" width="5.50390625" style="0" customWidth="1"/>
    <col min="8" max="8" width="5.125" style="0" customWidth="1"/>
    <col min="9" max="9" width="4.875" style="0" customWidth="1"/>
    <col min="10" max="22" width="5.50390625" style="0" customWidth="1"/>
    <col min="23" max="23" width="6.125" style="0" customWidth="1"/>
    <col min="24" max="25" width="5.50390625" style="0" customWidth="1"/>
    <col min="26" max="26" width="7.125" style="51" customWidth="1"/>
    <col min="27" max="27" width="7.125" style="1" customWidth="1"/>
    <col min="28" max="28" width="7.125" style="55" customWidth="1"/>
  </cols>
  <sheetData>
    <row r="1" spans="1:28" ht="13.5" thickBot="1">
      <c r="A1" s="195" t="s">
        <v>653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Z1" s="204" t="s">
        <v>91</v>
      </c>
      <c r="AA1" s="205"/>
      <c r="AB1" s="205"/>
    </row>
    <row r="2" spans="1:28" ht="13.5" thickBot="1">
      <c r="A2" s="30" t="s">
        <v>20</v>
      </c>
      <c r="B2" s="31" t="s">
        <v>21</v>
      </c>
      <c r="C2" s="32" t="s">
        <v>22</v>
      </c>
      <c r="D2" s="25" t="s">
        <v>23</v>
      </c>
      <c r="E2" s="25" t="s">
        <v>24</v>
      </c>
      <c r="F2" s="15" t="s">
        <v>25</v>
      </c>
      <c r="G2" s="25" t="s">
        <v>82</v>
      </c>
      <c r="H2" s="25" t="s">
        <v>83</v>
      </c>
      <c r="I2" s="25" t="s">
        <v>84</v>
      </c>
      <c r="J2" s="15" t="s">
        <v>19</v>
      </c>
      <c r="K2" s="32" t="s">
        <v>26</v>
      </c>
      <c r="L2" s="32" t="s">
        <v>18</v>
      </c>
      <c r="M2" s="25" t="s">
        <v>27</v>
      </c>
      <c r="N2" s="15" t="s">
        <v>28</v>
      </c>
      <c r="O2" s="25" t="s">
        <v>29</v>
      </c>
      <c r="P2" s="25" t="s">
        <v>30</v>
      </c>
      <c r="Q2" s="15" t="s">
        <v>31</v>
      </c>
      <c r="R2" s="15" t="s">
        <v>32</v>
      </c>
      <c r="S2" s="25" t="s">
        <v>33</v>
      </c>
      <c r="T2" s="25" t="s">
        <v>34</v>
      </c>
      <c r="U2" s="25" t="s">
        <v>35</v>
      </c>
      <c r="V2" s="25" t="s">
        <v>36</v>
      </c>
      <c r="W2" s="15" t="s">
        <v>37</v>
      </c>
      <c r="X2" s="25" t="s">
        <v>38</v>
      </c>
      <c r="Y2" s="15" t="s">
        <v>87</v>
      </c>
      <c r="Z2" s="33" t="s">
        <v>39</v>
      </c>
      <c r="AA2" s="34" t="s">
        <v>40</v>
      </c>
      <c r="AB2" s="56" t="s">
        <v>41</v>
      </c>
    </row>
    <row r="3" spans="1:28" ht="12.75">
      <c r="A3" s="180" t="s">
        <v>654</v>
      </c>
      <c r="B3" s="26">
        <v>4</v>
      </c>
      <c r="C3" s="26"/>
      <c r="D3" s="26">
        <v>9</v>
      </c>
      <c r="E3" s="35"/>
      <c r="F3" s="35"/>
      <c r="G3" s="35">
        <v>1</v>
      </c>
      <c r="H3" s="35">
        <v>1</v>
      </c>
      <c r="I3" s="35"/>
      <c r="J3" s="35">
        <v>2</v>
      </c>
      <c r="K3" s="35">
        <v>10</v>
      </c>
      <c r="L3" s="35"/>
      <c r="M3" s="35">
        <v>4</v>
      </c>
      <c r="N3" s="35">
        <v>7</v>
      </c>
      <c r="O3" s="35">
        <v>5</v>
      </c>
      <c r="P3" s="35">
        <v>6</v>
      </c>
      <c r="Q3" s="189">
        <v>26</v>
      </c>
      <c r="R3" s="189">
        <v>65</v>
      </c>
      <c r="S3" s="189">
        <v>42</v>
      </c>
      <c r="T3" s="35">
        <v>17</v>
      </c>
      <c r="U3" s="189">
        <v>35</v>
      </c>
      <c r="V3" s="189">
        <v>19</v>
      </c>
      <c r="W3" s="35"/>
      <c r="X3" s="35">
        <v>3</v>
      </c>
      <c r="Y3" s="35">
        <v>2</v>
      </c>
      <c r="Z3" s="41">
        <f aca="true" t="shared" si="0" ref="Z3:Z34">SUM(B3:Y3)</f>
        <v>258</v>
      </c>
      <c r="AA3" s="49">
        <v>63</v>
      </c>
      <c r="AB3" s="49">
        <f aca="true" t="shared" si="1" ref="AB3:AB34">Z3-AA3</f>
        <v>195</v>
      </c>
    </row>
    <row r="4" spans="1:28" ht="12.75">
      <c r="A4" s="3" t="s">
        <v>657</v>
      </c>
      <c r="B4" s="26">
        <v>13</v>
      </c>
      <c r="C4" s="26">
        <v>17</v>
      </c>
      <c r="D4" s="188">
        <v>18</v>
      </c>
      <c r="E4" s="35">
        <v>3</v>
      </c>
      <c r="F4" s="35">
        <v>4</v>
      </c>
      <c r="G4" s="190">
        <v>2</v>
      </c>
      <c r="H4" s="190">
        <v>2</v>
      </c>
      <c r="I4" s="35">
        <v>1</v>
      </c>
      <c r="J4" s="189">
        <v>21</v>
      </c>
      <c r="K4" s="189">
        <v>27</v>
      </c>
      <c r="L4" s="35">
        <v>6</v>
      </c>
      <c r="M4" s="189">
        <v>20</v>
      </c>
      <c r="N4" s="190">
        <v>12</v>
      </c>
      <c r="O4" s="35"/>
      <c r="P4" s="35">
        <v>2</v>
      </c>
      <c r="Q4" s="35">
        <v>1</v>
      </c>
      <c r="R4" s="35"/>
      <c r="S4" s="35">
        <v>1</v>
      </c>
      <c r="T4" s="35"/>
      <c r="U4" s="35">
        <v>5</v>
      </c>
      <c r="V4" s="35">
        <v>5</v>
      </c>
      <c r="W4" s="35">
        <v>12</v>
      </c>
      <c r="X4" s="35">
        <v>3</v>
      </c>
      <c r="Y4" s="35">
        <v>2</v>
      </c>
      <c r="Z4" s="41">
        <f t="shared" si="0"/>
        <v>177</v>
      </c>
      <c r="AA4" s="52">
        <v>30</v>
      </c>
      <c r="AB4" s="49">
        <f t="shared" si="1"/>
        <v>147</v>
      </c>
    </row>
    <row r="5" spans="1:28" ht="12.75">
      <c r="A5" s="3" t="s">
        <v>51</v>
      </c>
      <c r="B5" s="187">
        <v>15</v>
      </c>
      <c r="C5" s="26">
        <v>11</v>
      </c>
      <c r="D5" s="26">
        <v>8</v>
      </c>
      <c r="E5" s="35">
        <v>1</v>
      </c>
      <c r="F5" s="35"/>
      <c r="G5" s="35">
        <v>1</v>
      </c>
      <c r="H5" s="35"/>
      <c r="I5" s="35"/>
      <c r="J5" s="35">
        <v>9</v>
      </c>
      <c r="K5" s="35">
        <v>20</v>
      </c>
      <c r="L5" s="35">
        <v>7</v>
      </c>
      <c r="M5" s="35">
        <v>12</v>
      </c>
      <c r="N5" s="35">
        <v>9</v>
      </c>
      <c r="O5" s="189">
        <v>14</v>
      </c>
      <c r="P5" s="35">
        <v>5</v>
      </c>
      <c r="Q5" s="35">
        <v>11</v>
      </c>
      <c r="R5" s="35">
        <v>1</v>
      </c>
      <c r="S5" s="35"/>
      <c r="T5" s="35">
        <v>1</v>
      </c>
      <c r="U5" s="35">
        <v>2</v>
      </c>
      <c r="V5" s="35">
        <v>9</v>
      </c>
      <c r="W5" s="189">
        <v>23</v>
      </c>
      <c r="X5" s="35">
        <v>10</v>
      </c>
      <c r="Y5" s="35">
        <v>6</v>
      </c>
      <c r="Z5" s="41">
        <f t="shared" si="0"/>
        <v>175</v>
      </c>
      <c r="AA5" s="184">
        <v>32</v>
      </c>
      <c r="AB5" s="49">
        <f t="shared" si="1"/>
        <v>143</v>
      </c>
    </row>
    <row r="6" spans="1:28" ht="12.75">
      <c r="A6" s="3" t="s">
        <v>86</v>
      </c>
      <c r="B6" s="26">
        <v>14</v>
      </c>
      <c r="C6" s="188">
        <v>22</v>
      </c>
      <c r="D6" s="26">
        <v>7</v>
      </c>
      <c r="E6" s="189">
        <v>11</v>
      </c>
      <c r="F6" s="35">
        <v>3</v>
      </c>
      <c r="G6" s="35"/>
      <c r="H6" s="35"/>
      <c r="I6" s="189">
        <v>4</v>
      </c>
      <c r="J6" s="35">
        <v>6</v>
      </c>
      <c r="K6" s="35">
        <v>13</v>
      </c>
      <c r="L6" s="35">
        <v>6</v>
      </c>
      <c r="M6" s="35">
        <v>13</v>
      </c>
      <c r="N6" s="190">
        <v>12</v>
      </c>
      <c r="O6" s="35">
        <v>1</v>
      </c>
      <c r="P6" s="35">
        <v>7</v>
      </c>
      <c r="Q6" s="35">
        <v>3</v>
      </c>
      <c r="R6" s="35">
        <v>3</v>
      </c>
      <c r="S6" s="35">
        <v>2</v>
      </c>
      <c r="T6" s="35">
        <v>3</v>
      </c>
      <c r="U6" s="35">
        <v>15</v>
      </c>
      <c r="V6" s="35">
        <v>4</v>
      </c>
      <c r="W6" s="35">
        <v>2</v>
      </c>
      <c r="X6" s="35">
        <v>6</v>
      </c>
      <c r="Y6" s="35">
        <v>1</v>
      </c>
      <c r="Z6" s="41">
        <f t="shared" si="0"/>
        <v>158</v>
      </c>
      <c r="AA6" s="52">
        <v>34</v>
      </c>
      <c r="AB6" s="49">
        <f t="shared" si="1"/>
        <v>124</v>
      </c>
    </row>
    <row r="7" spans="1:28" ht="12.75">
      <c r="A7" s="3" t="s">
        <v>43</v>
      </c>
      <c r="B7" s="26">
        <v>5</v>
      </c>
      <c r="C7" s="26">
        <v>10</v>
      </c>
      <c r="D7" s="26">
        <v>5</v>
      </c>
      <c r="E7" s="35">
        <v>1</v>
      </c>
      <c r="F7" s="189">
        <v>9</v>
      </c>
      <c r="G7" s="35"/>
      <c r="H7" s="35">
        <v>1</v>
      </c>
      <c r="I7" s="35">
        <v>2</v>
      </c>
      <c r="J7" s="35">
        <v>11</v>
      </c>
      <c r="K7" s="35">
        <v>11</v>
      </c>
      <c r="L7" s="35">
        <v>3</v>
      </c>
      <c r="M7" s="35">
        <v>14</v>
      </c>
      <c r="N7" s="35">
        <v>11</v>
      </c>
      <c r="O7" s="35">
        <v>2</v>
      </c>
      <c r="P7" s="35">
        <v>2</v>
      </c>
      <c r="Q7" s="35">
        <v>2</v>
      </c>
      <c r="R7" s="35">
        <v>4</v>
      </c>
      <c r="S7" s="35">
        <v>17</v>
      </c>
      <c r="T7" s="35">
        <v>8</v>
      </c>
      <c r="U7" s="35">
        <v>5</v>
      </c>
      <c r="V7" s="35">
        <v>8</v>
      </c>
      <c r="W7" s="35">
        <v>2</v>
      </c>
      <c r="X7" s="35">
        <v>6</v>
      </c>
      <c r="Y7" s="35">
        <v>4</v>
      </c>
      <c r="Z7" s="41">
        <f t="shared" si="0"/>
        <v>143</v>
      </c>
      <c r="AA7" s="52">
        <v>29</v>
      </c>
      <c r="AB7" s="49">
        <f t="shared" si="1"/>
        <v>114</v>
      </c>
    </row>
    <row r="8" spans="1:28" ht="12.75">
      <c r="A8" s="37" t="s">
        <v>44</v>
      </c>
      <c r="B8" s="26">
        <v>10</v>
      </c>
      <c r="C8" s="26">
        <v>9</v>
      </c>
      <c r="D8" s="26">
        <v>1</v>
      </c>
      <c r="E8" s="35"/>
      <c r="F8" s="35"/>
      <c r="G8" s="35"/>
      <c r="H8" s="35"/>
      <c r="I8" s="35"/>
      <c r="J8" s="35">
        <v>3</v>
      </c>
      <c r="K8" s="35">
        <v>9</v>
      </c>
      <c r="L8" s="35">
        <v>4</v>
      </c>
      <c r="M8" s="35">
        <v>6</v>
      </c>
      <c r="N8" s="35">
        <v>8</v>
      </c>
      <c r="O8" s="35"/>
      <c r="P8" s="35">
        <v>3</v>
      </c>
      <c r="Q8" s="35">
        <v>2</v>
      </c>
      <c r="R8" s="35">
        <v>10</v>
      </c>
      <c r="S8" s="35">
        <v>24</v>
      </c>
      <c r="T8" s="189">
        <v>26</v>
      </c>
      <c r="U8" s="35">
        <v>12</v>
      </c>
      <c r="V8" s="35">
        <v>7</v>
      </c>
      <c r="W8" s="35"/>
      <c r="X8" s="35">
        <v>1</v>
      </c>
      <c r="Y8" s="35">
        <v>2</v>
      </c>
      <c r="Z8" s="41">
        <f t="shared" si="0"/>
        <v>137</v>
      </c>
      <c r="AA8" s="49">
        <v>31</v>
      </c>
      <c r="AB8" s="49">
        <f t="shared" si="1"/>
        <v>106</v>
      </c>
    </row>
    <row r="9" spans="1:28" ht="12.75">
      <c r="A9" s="3" t="s">
        <v>85</v>
      </c>
      <c r="B9" s="26">
        <v>14</v>
      </c>
      <c r="C9" s="26">
        <v>16</v>
      </c>
      <c r="D9" s="26">
        <v>6</v>
      </c>
      <c r="E9" s="26"/>
      <c r="F9" s="35">
        <v>3</v>
      </c>
      <c r="G9" s="35">
        <v>1</v>
      </c>
      <c r="H9" s="35"/>
      <c r="I9" s="35">
        <v>1</v>
      </c>
      <c r="J9" s="35">
        <v>4</v>
      </c>
      <c r="K9" s="35">
        <v>15</v>
      </c>
      <c r="L9" s="35">
        <v>2</v>
      </c>
      <c r="M9" s="35">
        <v>14</v>
      </c>
      <c r="N9" s="35">
        <v>9</v>
      </c>
      <c r="O9" s="35"/>
      <c r="P9" s="35">
        <v>4</v>
      </c>
      <c r="Q9" s="35">
        <v>3</v>
      </c>
      <c r="R9" s="35">
        <v>6</v>
      </c>
      <c r="S9" s="35">
        <v>2</v>
      </c>
      <c r="T9" s="35"/>
      <c r="U9" s="35">
        <v>6</v>
      </c>
      <c r="V9" s="35">
        <v>4</v>
      </c>
      <c r="W9" s="35"/>
      <c r="X9" s="35">
        <v>10</v>
      </c>
      <c r="Y9" s="35">
        <v>2</v>
      </c>
      <c r="Z9" s="41">
        <f t="shared" si="0"/>
        <v>122</v>
      </c>
      <c r="AA9" s="52">
        <v>16</v>
      </c>
      <c r="AB9" s="49">
        <f t="shared" si="1"/>
        <v>106</v>
      </c>
    </row>
    <row r="10" spans="1:28" ht="12.75">
      <c r="A10" s="3" t="s">
        <v>45</v>
      </c>
      <c r="B10" s="187">
        <v>15</v>
      </c>
      <c r="C10" s="26">
        <v>13</v>
      </c>
      <c r="D10" s="26">
        <v>9</v>
      </c>
      <c r="E10" s="35">
        <v>4</v>
      </c>
      <c r="F10" s="35">
        <v>1</v>
      </c>
      <c r="G10" s="35"/>
      <c r="H10" s="190">
        <v>2</v>
      </c>
      <c r="I10" s="189">
        <v>4</v>
      </c>
      <c r="J10" s="35">
        <v>6</v>
      </c>
      <c r="K10" s="35">
        <v>9</v>
      </c>
      <c r="L10" s="35">
        <v>1</v>
      </c>
      <c r="M10" s="35">
        <v>11</v>
      </c>
      <c r="N10" s="35">
        <v>7</v>
      </c>
      <c r="O10" s="35">
        <v>2</v>
      </c>
      <c r="P10" s="35">
        <v>4</v>
      </c>
      <c r="Q10" s="35"/>
      <c r="R10" s="35"/>
      <c r="S10" s="35">
        <v>3</v>
      </c>
      <c r="T10" s="35">
        <v>2</v>
      </c>
      <c r="U10" s="35">
        <v>8</v>
      </c>
      <c r="V10" s="35">
        <v>4</v>
      </c>
      <c r="W10" s="35">
        <v>6</v>
      </c>
      <c r="X10" s="35"/>
      <c r="Y10" s="35">
        <v>2</v>
      </c>
      <c r="Z10" s="41">
        <f t="shared" si="0"/>
        <v>113</v>
      </c>
      <c r="AA10" s="52">
        <v>27</v>
      </c>
      <c r="AB10" s="49">
        <f t="shared" si="1"/>
        <v>86</v>
      </c>
    </row>
    <row r="11" spans="1:28" s="28" customFormat="1" ht="12.75">
      <c r="A11" s="3" t="s">
        <v>99</v>
      </c>
      <c r="B11" s="26">
        <v>7</v>
      </c>
      <c r="C11" s="26">
        <v>6</v>
      </c>
      <c r="D11" s="26">
        <v>1</v>
      </c>
      <c r="E11" s="26">
        <v>1</v>
      </c>
      <c r="F11" s="26">
        <v>2</v>
      </c>
      <c r="G11" s="26"/>
      <c r="H11" s="26"/>
      <c r="I11" s="26"/>
      <c r="J11" s="26">
        <v>13</v>
      </c>
      <c r="K11" s="26">
        <v>13</v>
      </c>
      <c r="L11" s="26">
        <v>6</v>
      </c>
      <c r="M11" s="26">
        <v>9</v>
      </c>
      <c r="N11" s="26">
        <v>4</v>
      </c>
      <c r="O11" s="26">
        <v>3</v>
      </c>
      <c r="P11" s="26">
        <v>3</v>
      </c>
      <c r="Q11" s="26">
        <v>4</v>
      </c>
      <c r="R11" s="26">
        <v>1</v>
      </c>
      <c r="S11" s="26">
        <v>1</v>
      </c>
      <c r="T11" s="59">
        <v>1</v>
      </c>
      <c r="U11" s="26">
        <v>2</v>
      </c>
      <c r="V11" s="26">
        <v>3</v>
      </c>
      <c r="W11" s="26">
        <v>6</v>
      </c>
      <c r="X11" s="188">
        <v>15</v>
      </c>
      <c r="Y11" s="26">
        <v>12</v>
      </c>
      <c r="Z11" s="41">
        <f t="shared" si="0"/>
        <v>113</v>
      </c>
      <c r="AA11" s="52">
        <v>17</v>
      </c>
      <c r="AB11" s="49">
        <f t="shared" si="1"/>
        <v>96</v>
      </c>
    </row>
    <row r="12" spans="1:28" ht="12.75">
      <c r="A12" s="29" t="s">
        <v>52</v>
      </c>
      <c r="B12" s="26">
        <v>11</v>
      </c>
      <c r="C12" s="26">
        <v>14</v>
      </c>
      <c r="D12" s="26">
        <v>8</v>
      </c>
      <c r="E12" s="35">
        <v>4</v>
      </c>
      <c r="F12" s="35"/>
      <c r="G12" s="35">
        <v>1</v>
      </c>
      <c r="H12" s="35"/>
      <c r="I12" s="35"/>
      <c r="J12" s="35">
        <v>9</v>
      </c>
      <c r="K12" s="35">
        <v>12</v>
      </c>
      <c r="L12" s="35">
        <v>6</v>
      </c>
      <c r="M12" s="35">
        <v>19</v>
      </c>
      <c r="N12" s="35">
        <v>5</v>
      </c>
      <c r="O12" s="35">
        <v>2</v>
      </c>
      <c r="P12" s="35">
        <v>4</v>
      </c>
      <c r="Q12" s="35">
        <v>2</v>
      </c>
      <c r="R12" s="35"/>
      <c r="S12" s="35"/>
      <c r="T12" s="35"/>
      <c r="U12" s="35">
        <v>1</v>
      </c>
      <c r="V12" s="35">
        <v>3</v>
      </c>
      <c r="W12" s="35">
        <v>3</v>
      </c>
      <c r="X12" s="35">
        <v>1</v>
      </c>
      <c r="Y12" s="35">
        <v>7</v>
      </c>
      <c r="Z12" s="41">
        <f t="shared" si="0"/>
        <v>112</v>
      </c>
      <c r="AA12" s="49">
        <v>34</v>
      </c>
      <c r="AB12" s="49">
        <f t="shared" si="1"/>
        <v>78</v>
      </c>
    </row>
    <row r="13" spans="1:28" ht="12.75">
      <c r="A13" s="3" t="s">
        <v>93</v>
      </c>
      <c r="B13" s="26">
        <v>8</v>
      </c>
      <c r="C13" s="26">
        <v>14</v>
      </c>
      <c r="D13" s="26">
        <v>11</v>
      </c>
      <c r="E13" s="35">
        <v>6</v>
      </c>
      <c r="F13" s="35">
        <v>1</v>
      </c>
      <c r="G13" s="35"/>
      <c r="H13" s="35"/>
      <c r="I13" s="35"/>
      <c r="J13" s="35">
        <v>6</v>
      </c>
      <c r="K13" s="35">
        <v>19</v>
      </c>
      <c r="L13" s="35">
        <v>4</v>
      </c>
      <c r="M13" s="35">
        <v>12</v>
      </c>
      <c r="N13" s="35">
        <v>7</v>
      </c>
      <c r="O13" s="35">
        <v>3</v>
      </c>
      <c r="P13" s="35"/>
      <c r="Q13" s="35">
        <v>1</v>
      </c>
      <c r="R13" s="35">
        <v>2</v>
      </c>
      <c r="S13" s="35"/>
      <c r="T13" s="35">
        <v>2</v>
      </c>
      <c r="U13" s="35">
        <v>4</v>
      </c>
      <c r="V13" s="35"/>
      <c r="W13" s="35">
        <v>4</v>
      </c>
      <c r="X13" s="35">
        <v>4</v>
      </c>
      <c r="Y13" s="35">
        <v>1</v>
      </c>
      <c r="Z13" s="41">
        <f t="shared" si="0"/>
        <v>109</v>
      </c>
      <c r="AA13" s="52">
        <v>22</v>
      </c>
      <c r="AB13" s="49">
        <f t="shared" si="1"/>
        <v>87</v>
      </c>
    </row>
    <row r="14" spans="1:28" ht="12.75">
      <c r="A14" s="3" t="s">
        <v>48</v>
      </c>
      <c r="B14" s="26">
        <v>5</v>
      </c>
      <c r="C14" s="26">
        <v>13</v>
      </c>
      <c r="D14" s="26">
        <v>5</v>
      </c>
      <c r="E14" s="26">
        <v>1</v>
      </c>
      <c r="F14" s="26">
        <v>1</v>
      </c>
      <c r="G14" s="187">
        <v>2</v>
      </c>
      <c r="H14" s="26"/>
      <c r="I14" s="26">
        <v>1</v>
      </c>
      <c r="J14" s="26">
        <v>16</v>
      </c>
      <c r="K14" s="26">
        <v>18</v>
      </c>
      <c r="L14" s="26">
        <v>4</v>
      </c>
      <c r="M14" s="26">
        <v>12</v>
      </c>
      <c r="N14" s="26">
        <v>4</v>
      </c>
      <c r="O14" s="26"/>
      <c r="P14" s="26">
        <v>2</v>
      </c>
      <c r="Q14" s="26"/>
      <c r="R14" s="26">
        <v>1</v>
      </c>
      <c r="S14" s="26"/>
      <c r="T14" s="26">
        <v>7</v>
      </c>
      <c r="U14" s="26">
        <v>1</v>
      </c>
      <c r="V14" s="26">
        <v>10</v>
      </c>
      <c r="W14" s="26">
        <v>1</v>
      </c>
      <c r="X14" s="26"/>
      <c r="Y14" s="26">
        <v>4</v>
      </c>
      <c r="Z14" s="41">
        <f t="shared" si="0"/>
        <v>108</v>
      </c>
      <c r="AA14" s="52">
        <v>21</v>
      </c>
      <c r="AB14" s="49">
        <f t="shared" si="1"/>
        <v>87</v>
      </c>
    </row>
    <row r="15" spans="1:28" ht="12.75">
      <c r="A15" s="3" t="s">
        <v>49</v>
      </c>
      <c r="B15" s="187">
        <v>15</v>
      </c>
      <c r="C15" s="26">
        <v>15</v>
      </c>
      <c r="D15" s="26">
        <v>2</v>
      </c>
      <c r="E15" s="35">
        <v>3</v>
      </c>
      <c r="F15" s="35">
        <v>3</v>
      </c>
      <c r="G15" s="35"/>
      <c r="H15" s="35"/>
      <c r="I15" s="35"/>
      <c r="J15" s="35">
        <v>3</v>
      </c>
      <c r="K15" s="35">
        <v>11</v>
      </c>
      <c r="L15" s="190">
        <v>10</v>
      </c>
      <c r="M15" s="35">
        <v>11</v>
      </c>
      <c r="N15" s="190">
        <v>12</v>
      </c>
      <c r="O15" s="35">
        <v>1</v>
      </c>
      <c r="P15" s="35">
        <v>3</v>
      </c>
      <c r="Q15" s="35">
        <v>1</v>
      </c>
      <c r="R15" s="35"/>
      <c r="S15" s="35"/>
      <c r="T15" s="35"/>
      <c r="U15" s="35"/>
      <c r="V15" s="35">
        <v>1</v>
      </c>
      <c r="W15" s="35"/>
      <c r="X15" s="35">
        <v>9</v>
      </c>
      <c r="Y15" s="35">
        <v>7</v>
      </c>
      <c r="Z15" s="41">
        <f t="shared" si="0"/>
        <v>107</v>
      </c>
      <c r="AA15" s="52">
        <v>22</v>
      </c>
      <c r="AB15" s="49">
        <f t="shared" si="1"/>
        <v>85</v>
      </c>
    </row>
    <row r="16" spans="1:28" ht="12.75">
      <c r="A16" s="3" t="s">
        <v>42</v>
      </c>
      <c r="B16" s="26">
        <v>9</v>
      </c>
      <c r="C16" s="26">
        <v>11</v>
      </c>
      <c r="D16" s="26">
        <v>3</v>
      </c>
      <c r="E16" s="35">
        <v>2</v>
      </c>
      <c r="F16" s="35">
        <v>4</v>
      </c>
      <c r="G16" s="35"/>
      <c r="H16" s="35">
        <v>1</v>
      </c>
      <c r="I16" s="35"/>
      <c r="J16" s="35">
        <v>10</v>
      </c>
      <c r="K16" s="35">
        <v>13</v>
      </c>
      <c r="L16" s="35">
        <v>5</v>
      </c>
      <c r="M16" s="35">
        <v>7</v>
      </c>
      <c r="N16" s="35">
        <v>5</v>
      </c>
      <c r="O16" s="35">
        <v>4</v>
      </c>
      <c r="P16" s="35">
        <v>2</v>
      </c>
      <c r="Q16" s="35">
        <v>1</v>
      </c>
      <c r="R16" s="35">
        <v>2</v>
      </c>
      <c r="S16" s="35">
        <v>2</v>
      </c>
      <c r="T16" s="35"/>
      <c r="U16" s="35">
        <v>3</v>
      </c>
      <c r="V16" s="35">
        <v>6</v>
      </c>
      <c r="W16" s="35">
        <v>6</v>
      </c>
      <c r="X16" s="35">
        <v>7</v>
      </c>
      <c r="Y16" s="35">
        <v>3</v>
      </c>
      <c r="Z16" s="41">
        <f t="shared" si="0"/>
        <v>106</v>
      </c>
      <c r="AA16" s="52">
        <v>15</v>
      </c>
      <c r="AB16" s="49">
        <f t="shared" si="1"/>
        <v>91</v>
      </c>
    </row>
    <row r="17" spans="1:28" ht="12.75">
      <c r="A17" s="3" t="s">
        <v>47</v>
      </c>
      <c r="B17" s="26">
        <v>9</v>
      </c>
      <c r="C17" s="26">
        <v>8</v>
      </c>
      <c r="D17" s="26">
        <v>5</v>
      </c>
      <c r="E17" s="35">
        <v>4</v>
      </c>
      <c r="F17" s="35">
        <v>3</v>
      </c>
      <c r="G17" s="35"/>
      <c r="H17" s="35">
        <v>1</v>
      </c>
      <c r="I17" s="35"/>
      <c r="J17" s="35">
        <v>1</v>
      </c>
      <c r="K17" s="35">
        <v>8</v>
      </c>
      <c r="L17" s="35">
        <v>3</v>
      </c>
      <c r="M17" s="35">
        <v>8</v>
      </c>
      <c r="N17" s="35">
        <v>10</v>
      </c>
      <c r="O17" s="35"/>
      <c r="P17" s="35">
        <v>1</v>
      </c>
      <c r="Q17" s="35">
        <v>1</v>
      </c>
      <c r="R17" s="35"/>
      <c r="S17" s="35"/>
      <c r="T17" s="35"/>
      <c r="U17" s="35"/>
      <c r="V17" s="35">
        <v>12</v>
      </c>
      <c r="W17" s="35">
        <v>6</v>
      </c>
      <c r="X17" s="35">
        <v>9</v>
      </c>
      <c r="Y17" s="35">
        <v>8</v>
      </c>
      <c r="Z17" s="41">
        <f t="shared" si="0"/>
        <v>97</v>
      </c>
      <c r="AA17" s="52">
        <v>21</v>
      </c>
      <c r="AB17" s="49">
        <f t="shared" si="1"/>
        <v>76</v>
      </c>
    </row>
    <row r="18" spans="1:28" ht="12.75">
      <c r="A18" s="3" t="s">
        <v>95</v>
      </c>
      <c r="B18" s="26">
        <v>5</v>
      </c>
      <c r="C18" s="26">
        <v>16</v>
      </c>
      <c r="D18" s="26">
        <v>2</v>
      </c>
      <c r="E18" s="35"/>
      <c r="F18" s="35">
        <v>1</v>
      </c>
      <c r="G18" s="35"/>
      <c r="H18" s="35"/>
      <c r="I18" s="35">
        <v>1</v>
      </c>
      <c r="J18" s="35">
        <v>3</v>
      </c>
      <c r="K18" s="35">
        <v>8</v>
      </c>
      <c r="L18" s="35">
        <v>1</v>
      </c>
      <c r="M18" s="35">
        <v>3</v>
      </c>
      <c r="N18" s="35">
        <v>4</v>
      </c>
      <c r="O18" s="35">
        <v>1</v>
      </c>
      <c r="P18" s="35">
        <v>3</v>
      </c>
      <c r="Q18" s="35"/>
      <c r="R18" s="35">
        <v>1</v>
      </c>
      <c r="S18" s="35">
        <v>1</v>
      </c>
      <c r="T18" s="35">
        <v>1</v>
      </c>
      <c r="U18" s="35">
        <v>1</v>
      </c>
      <c r="V18" s="35">
        <v>1</v>
      </c>
      <c r="W18" s="35">
        <v>5</v>
      </c>
      <c r="X18" s="35">
        <v>6</v>
      </c>
      <c r="Y18" s="189">
        <v>14</v>
      </c>
      <c r="Z18" s="41">
        <f t="shared" si="0"/>
        <v>78</v>
      </c>
      <c r="AA18" s="52">
        <v>19</v>
      </c>
      <c r="AB18" s="49">
        <f t="shared" si="1"/>
        <v>59</v>
      </c>
    </row>
    <row r="19" spans="1:28" ht="12.75">
      <c r="A19" s="3" t="s">
        <v>46</v>
      </c>
      <c r="B19" s="26">
        <v>6</v>
      </c>
      <c r="C19" s="26">
        <v>6</v>
      </c>
      <c r="D19" s="26">
        <v>2</v>
      </c>
      <c r="E19" s="26"/>
      <c r="F19" s="26">
        <v>4</v>
      </c>
      <c r="G19" s="26"/>
      <c r="H19" s="26">
        <v>1</v>
      </c>
      <c r="I19" s="26"/>
      <c r="J19" s="35">
        <v>5</v>
      </c>
      <c r="K19" s="35">
        <v>15</v>
      </c>
      <c r="L19" s="35">
        <v>1</v>
      </c>
      <c r="M19" s="35">
        <v>5</v>
      </c>
      <c r="N19" s="35">
        <v>7</v>
      </c>
      <c r="O19" s="35">
        <v>4</v>
      </c>
      <c r="P19" s="35">
        <v>5</v>
      </c>
      <c r="Q19" s="35">
        <v>2</v>
      </c>
      <c r="R19" s="35">
        <v>2</v>
      </c>
      <c r="S19" s="35">
        <v>2</v>
      </c>
      <c r="T19" s="35"/>
      <c r="U19" s="35">
        <v>4</v>
      </c>
      <c r="V19" s="35">
        <v>1</v>
      </c>
      <c r="W19" s="35">
        <v>1</v>
      </c>
      <c r="X19" s="35">
        <v>3</v>
      </c>
      <c r="Y19" s="35"/>
      <c r="Z19" s="41">
        <f t="shared" si="0"/>
        <v>76</v>
      </c>
      <c r="AA19" s="52">
        <v>14</v>
      </c>
      <c r="AB19" s="49">
        <f t="shared" si="1"/>
        <v>62</v>
      </c>
    </row>
    <row r="20" spans="1:28" ht="12.75">
      <c r="A20" s="3" t="s">
        <v>658</v>
      </c>
      <c r="B20" s="26">
        <v>4</v>
      </c>
      <c r="C20" s="26">
        <v>8</v>
      </c>
      <c r="D20" s="26">
        <v>1</v>
      </c>
      <c r="E20" s="35"/>
      <c r="F20" s="35">
        <v>2</v>
      </c>
      <c r="G20" s="35"/>
      <c r="H20" s="35"/>
      <c r="I20" s="35"/>
      <c r="J20" s="35">
        <v>2</v>
      </c>
      <c r="K20" s="35">
        <v>12</v>
      </c>
      <c r="L20" s="35">
        <v>2</v>
      </c>
      <c r="M20" s="35">
        <v>8</v>
      </c>
      <c r="N20" s="35">
        <v>2</v>
      </c>
      <c r="O20" s="35">
        <v>3</v>
      </c>
      <c r="P20" s="35">
        <v>4</v>
      </c>
      <c r="Q20" s="35"/>
      <c r="R20" s="35"/>
      <c r="S20" s="35">
        <v>1</v>
      </c>
      <c r="T20" s="35">
        <v>1</v>
      </c>
      <c r="U20" s="35"/>
      <c r="V20" s="35">
        <v>2</v>
      </c>
      <c r="W20" s="35">
        <v>7</v>
      </c>
      <c r="X20" s="35">
        <v>9</v>
      </c>
      <c r="Y20" s="35">
        <v>6</v>
      </c>
      <c r="Z20" s="41">
        <f t="shared" si="0"/>
        <v>74</v>
      </c>
      <c r="AA20" s="52">
        <v>12</v>
      </c>
      <c r="AB20" s="49">
        <f t="shared" si="1"/>
        <v>62</v>
      </c>
    </row>
    <row r="21" spans="1:28" ht="12.75">
      <c r="A21" s="3" t="s">
        <v>655</v>
      </c>
      <c r="B21" s="26">
        <v>5</v>
      </c>
      <c r="C21" s="26">
        <v>3</v>
      </c>
      <c r="D21" s="26">
        <v>2</v>
      </c>
      <c r="E21" s="35">
        <v>1</v>
      </c>
      <c r="F21" s="35"/>
      <c r="G21" s="35"/>
      <c r="H21" s="35"/>
      <c r="I21" s="35"/>
      <c r="J21" s="35">
        <v>6</v>
      </c>
      <c r="K21" s="35">
        <v>7</v>
      </c>
      <c r="L21" s="190">
        <v>10</v>
      </c>
      <c r="M21" s="35">
        <v>10</v>
      </c>
      <c r="N21" s="35">
        <v>5</v>
      </c>
      <c r="O21" s="35">
        <v>4</v>
      </c>
      <c r="P21" s="35"/>
      <c r="Q21" s="35">
        <v>2</v>
      </c>
      <c r="R21" s="35"/>
      <c r="S21" s="35"/>
      <c r="T21" s="35"/>
      <c r="U21" s="35">
        <v>2</v>
      </c>
      <c r="V21" s="35">
        <v>4</v>
      </c>
      <c r="W21" s="35"/>
      <c r="X21" s="35">
        <v>5</v>
      </c>
      <c r="Y21" s="35">
        <v>2</v>
      </c>
      <c r="Z21" s="41">
        <f t="shared" si="0"/>
        <v>68</v>
      </c>
      <c r="AA21" s="49">
        <v>10</v>
      </c>
      <c r="AB21" s="49">
        <f t="shared" si="1"/>
        <v>58</v>
      </c>
    </row>
    <row r="22" spans="1:28" ht="12.75">
      <c r="A22" s="3" t="s">
        <v>79</v>
      </c>
      <c r="B22" s="26">
        <v>2</v>
      </c>
      <c r="C22" s="26">
        <v>10</v>
      </c>
      <c r="D22" s="26">
        <v>2</v>
      </c>
      <c r="E22" s="35">
        <v>4</v>
      </c>
      <c r="F22" s="35">
        <v>4</v>
      </c>
      <c r="G22" s="35"/>
      <c r="H22" s="35"/>
      <c r="I22" s="35"/>
      <c r="J22" s="35">
        <v>3</v>
      </c>
      <c r="K22" s="35">
        <v>5</v>
      </c>
      <c r="L22" s="35">
        <v>1</v>
      </c>
      <c r="M22" s="35">
        <v>7</v>
      </c>
      <c r="N22" s="35">
        <v>2</v>
      </c>
      <c r="O22" s="35">
        <v>3</v>
      </c>
      <c r="P22" s="35">
        <v>2</v>
      </c>
      <c r="Q22" s="35"/>
      <c r="R22" s="35">
        <v>1</v>
      </c>
      <c r="S22" s="35">
        <v>1</v>
      </c>
      <c r="T22" s="35"/>
      <c r="U22" s="35">
        <v>1</v>
      </c>
      <c r="V22" s="35"/>
      <c r="W22" s="35"/>
      <c r="X22" s="35">
        <v>9</v>
      </c>
      <c r="Y22" s="35">
        <v>7</v>
      </c>
      <c r="Z22" s="41">
        <f t="shared" si="0"/>
        <v>64</v>
      </c>
      <c r="AA22" s="52">
        <v>16</v>
      </c>
      <c r="AB22" s="49">
        <f t="shared" si="1"/>
        <v>48</v>
      </c>
    </row>
    <row r="23" spans="1:28" ht="12.75">
      <c r="A23" s="3" t="s">
        <v>109</v>
      </c>
      <c r="B23" s="26">
        <v>7</v>
      </c>
      <c r="C23" s="26">
        <v>8</v>
      </c>
      <c r="D23" s="26">
        <v>2</v>
      </c>
      <c r="E23" s="35">
        <v>1</v>
      </c>
      <c r="F23" s="35">
        <v>1</v>
      </c>
      <c r="G23" s="35"/>
      <c r="H23" s="35"/>
      <c r="I23" s="35"/>
      <c r="J23" s="35">
        <v>5</v>
      </c>
      <c r="K23" s="35">
        <v>4</v>
      </c>
      <c r="L23" s="35">
        <v>1</v>
      </c>
      <c r="M23" s="35">
        <v>7</v>
      </c>
      <c r="N23" s="35">
        <v>4</v>
      </c>
      <c r="O23" s="35">
        <v>1</v>
      </c>
      <c r="P23" s="35">
        <v>4</v>
      </c>
      <c r="Q23" s="35">
        <v>1</v>
      </c>
      <c r="R23" s="35"/>
      <c r="S23" s="35">
        <v>1</v>
      </c>
      <c r="T23" s="35"/>
      <c r="U23" s="35"/>
      <c r="V23" s="35"/>
      <c r="W23" s="35">
        <v>5</v>
      </c>
      <c r="X23" s="35">
        <v>8</v>
      </c>
      <c r="Y23" s="35">
        <v>3</v>
      </c>
      <c r="Z23" s="41">
        <f t="shared" si="0"/>
        <v>63</v>
      </c>
      <c r="AA23" s="49">
        <v>6</v>
      </c>
      <c r="AB23" s="49">
        <f t="shared" si="1"/>
        <v>57</v>
      </c>
    </row>
    <row r="24" spans="1:28" ht="12.75">
      <c r="A24" s="3" t="s">
        <v>660</v>
      </c>
      <c r="B24" s="26">
        <v>6</v>
      </c>
      <c r="C24" s="26">
        <v>14</v>
      </c>
      <c r="D24" s="26">
        <v>2</v>
      </c>
      <c r="E24" s="26">
        <v>1</v>
      </c>
      <c r="F24" s="35">
        <v>1</v>
      </c>
      <c r="G24" s="35"/>
      <c r="H24" s="35"/>
      <c r="I24" s="35"/>
      <c r="J24" s="35">
        <v>11</v>
      </c>
      <c r="K24" s="35">
        <v>8</v>
      </c>
      <c r="L24" s="35">
        <v>1</v>
      </c>
      <c r="M24" s="35">
        <v>4</v>
      </c>
      <c r="N24" s="35">
        <v>8</v>
      </c>
      <c r="O24" s="35"/>
      <c r="P24" s="35"/>
      <c r="Q24" s="35"/>
      <c r="R24" s="35"/>
      <c r="S24" s="35"/>
      <c r="T24" s="35"/>
      <c r="U24" s="35">
        <v>1</v>
      </c>
      <c r="V24" s="35">
        <v>1</v>
      </c>
      <c r="W24" s="35"/>
      <c r="X24" s="35">
        <v>2</v>
      </c>
      <c r="Y24" s="35">
        <v>2</v>
      </c>
      <c r="Z24" s="41">
        <f t="shared" si="0"/>
        <v>62</v>
      </c>
      <c r="AA24" s="52">
        <v>12</v>
      </c>
      <c r="AB24" s="49">
        <f t="shared" si="1"/>
        <v>50</v>
      </c>
    </row>
    <row r="25" spans="1:28" ht="12.75">
      <c r="A25" s="180" t="s">
        <v>666</v>
      </c>
      <c r="B25" s="26">
        <v>10</v>
      </c>
      <c r="C25" s="26">
        <v>8</v>
      </c>
      <c r="D25" s="26">
        <v>1</v>
      </c>
      <c r="E25" s="35"/>
      <c r="F25" s="35"/>
      <c r="G25" s="35"/>
      <c r="H25" s="35"/>
      <c r="I25" s="35"/>
      <c r="J25" s="35"/>
      <c r="K25" s="35">
        <v>3</v>
      </c>
      <c r="L25" s="35">
        <v>7</v>
      </c>
      <c r="M25" s="35">
        <v>2</v>
      </c>
      <c r="N25" s="35">
        <v>2</v>
      </c>
      <c r="O25" s="35"/>
      <c r="P25" s="35"/>
      <c r="Q25" s="35">
        <v>1</v>
      </c>
      <c r="R25" s="35">
        <v>4</v>
      </c>
      <c r="S25" s="35">
        <v>11</v>
      </c>
      <c r="T25" s="35"/>
      <c r="U25" s="35">
        <v>11</v>
      </c>
      <c r="V25" s="35"/>
      <c r="W25" s="35"/>
      <c r="X25" s="35"/>
      <c r="Y25" s="35"/>
      <c r="Z25" s="41">
        <f t="shared" si="0"/>
        <v>60</v>
      </c>
      <c r="AA25" s="52">
        <v>14</v>
      </c>
      <c r="AB25" s="49">
        <f t="shared" si="1"/>
        <v>46</v>
      </c>
    </row>
    <row r="26" spans="1:28" ht="12.75">
      <c r="A26" s="3" t="s">
        <v>110</v>
      </c>
      <c r="B26" s="26">
        <v>4</v>
      </c>
      <c r="C26" s="26">
        <v>6</v>
      </c>
      <c r="D26" s="26">
        <v>2</v>
      </c>
      <c r="E26" s="35"/>
      <c r="F26" s="35"/>
      <c r="G26" s="35"/>
      <c r="H26" s="35"/>
      <c r="I26" s="35"/>
      <c r="J26" s="35">
        <v>6</v>
      </c>
      <c r="K26" s="35">
        <v>10</v>
      </c>
      <c r="L26" s="35">
        <v>1</v>
      </c>
      <c r="M26" s="35">
        <v>9</v>
      </c>
      <c r="N26" s="35">
        <v>1</v>
      </c>
      <c r="O26" s="35"/>
      <c r="P26" s="35">
        <v>1</v>
      </c>
      <c r="Q26" s="35">
        <v>1</v>
      </c>
      <c r="R26" s="35">
        <v>1</v>
      </c>
      <c r="S26" s="35">
        <v>1</v>
      </c>
      <c r="T26" s="35"/>
      <c r="U26" s="35">
        <v>2</v>
      </c>
      <c r="V26" s="35">
        <v>2</v>
      </c>
      <c r="W26" s="35">
        <v>5</v>
      </c>
      <c r="X26" s="35">
        <v>7</v>
      </c>
      <c r="Y26" s="35">
        <v>1</v>
      </c>
      <c r="Z26" s="41">
        <f t="shared" si="0"/>
        <v>60</v>
      </c>
      <c r="AA26" s="52">
        <v>11</v>
      </c>
      <c r="AB26" s="49">
        <f t="shared" si="1"/>
        <v>49</v>
      </c>
    </row>
    <row r="27" spans="1:28" ht="12.75">
      <c r="A27" s="3" t="s">
        <v>103</v>
      </c>
      <c r="B27" s="26">
        <v>3</v>
      </c>
      <c r="C27" s="26">
        <v>6</v>
      </c>
      <c r="D27" s="26">
        <v>2</v>
      </c>
      <c r="E27" s="35">
        <v>1</v>
      </c>
      <c r="F27" s="35"/>
      <c r="G27" s="35"/>
      <c r="H27" s="35"/>
      <c r="I27" s="35"/>
      <c r="J27" s="35">
        <v>3</v>
      </c>
      <c r="K27" s="35">
        <v>6</v>
      </c>
      <c r="L27" s="35"/>
      <c r="M27" s="35">
        <v>2</v>
      </c>
      <c r="N27" s="35">
        <v>6</v>
      </c>
      <c r="O27" s="35">
        <v>2</v>
      </c>
      <c r="P27" s="189">
        <v>11</v>
      </c>
      <c r="Q27" s="35">
        <v>3</v>
      </c>
      <c r="R27" s="35"/>
      <c r="S27" s="35"/>
      <c r="T27" s="35"/>
      <c r="U27" s="35"/>
      <c r="V27" s="35"/>
      <c r="W27" s="35">
        <v>3</v>
      </c>
      <c r="X27" s="35">
        <v>8</v>
      </c>
      <c r="Y27" s="35">
        <v>4</v>
      </c>
      <c r="Z27" s="41">
        <f t="shared" si="0"/>
        <v>60</v>
      </c>
      <c r="AA27" s="52">
        <v>10</v>
      </c>
      <c r="AB27" s="49">
        <f t="shared" si="1"/>
        <v>50</v>
      </c>
    </row>
    <row r="28" spans="1:28" ht="12.75">
      <c r="A28" s="3" t="s">
        <v>55</v>
      </c>
      <c r="B28" s="26">
        <v>5</v>
      </c>
      <c r="C28" s="26">
        <v>4</v>
      </c>
      <c r="D28" s="26"/>
      <c r="E28" s="35">
        <v>2</v>
      </c>
      <c r="F28" s="35"/>
      <c r="G28" s="35">
        <v>1</v>
      </c>
      <c r="H28" s="190">
        <v>2</v>
      </c>
      <c r="I28" s="35"/>
      <c r="J28" s="35">
        <v>7</v>
      </c>
      <c r="K28" s="35">
        <v>10</v>
      </c>
      <c r="L28" s="35">
        <v>9</v>
      </c>
      <c r="M28" s="35">
        <v>5</v>
      </c>
      <c r="N28" s="35">
        <v>1</v>
      </c>
      <c r="O28" s="35"/>
      <c r="P28" s="35">
        <v>1</v>
      </c>
      <c r="Q28" s="35">
        <v>1</v>
      </c>
      <c r="R28" s="35"/>
      <c r="S28" s="35"/>
      <c r="T28" s="35"/>
      <c r="U28" s="35"/>
      <c r="V28" s="35">
        <v>7</v>
      </c>
      <c r="W28" s="35"/>
      <c r="X28" s="35">
        <v>1</v>
      </c>
      <c r="Y28" s="35">
        <v>3</v>
      </c>
      <c r="Z28" s="41">
        <f t="shared" si="0"/>
        <v>59</v>
      </c>
      <c r="AA28" s="52">
        <v>9</v>
      </c>
      <c r="AB28" s="49">
        <f t="shared" si="1"/>
        <v>50</v>
      </c>
    </row>
    <row r="29" spans="1:28" ht="12.75">
      <c r="A29" s="3" t="s">
        <v>54</v>
      </c>
      <c r="B29" s="26">
        <v>3</v>
      </c>
      <c r="C29" s="26">
        <v>3</v>
      </c>
      <c r="D29" s="26">
        <v>3</v>
      </c>
      <c r="E29" s="35">
        <v>2</v>
      </c>
      <c r="F29" s="35">
        <v>2</v>
      </c>
      <c r="G29" s="35"/>
      <c r="H29" s="35"/>
      <c r="I29" s="35"/>
      <c r="J29" s="35"/>
      <c r="K29" s="35">
        <v>11</v>
      </c>
      <c r="L29" s="35">
        <v>4</v>
      </c>
      <c r="M29" s="35">
        <v>5</v>
      </c>
      <c r="N29" s="35">
        <v>10</v>
      </c>
      <c r="O29" s="35"/>
      <c r="P29" s="35"/>
      <c r="Q29" s="35"/>
      <c r="R29" s="35"/>
      <c r="S29" s="35"/>
      <c r="T29" s="35">
        <v>1</v>
      </c>
      <c r="U29" s="35">
        <v>4</v>
      </c>
      <c r="V29" s="35">
        <v>1</v>
      </c>
      <c r="W29" s="35">
        <v>6</v>
      </c>
      <c r="X29" s="35"/>
      <c r="Y29" s="35">
        <v>2</v>
      </c>
      <c r="Z29" s="41">
        <f t="shared" si="0"/>
        <v>57</v>
      </c>
      <c r="AA29" s="52">
        <v>9</v>
      </c>
      <c r="AB29" s="49">
        <f t="shared" si="1"/>
        <v>48</v>
      </c>
    </row>
    <row r="30" spans="1:28" ht="12.75">
      <c r="A30" s="3" t="s">
        <v>61</v>
      </c>
      <c r="B30" s="26">
        <v>6</v>
      </c>
      <c r="C30" s="26">
        <v>8</v>
      </c>
      <c r="D30" s="26">
        <v>1</v>
      </c>
      <c r="E30" s="35"/>
      <c r="F30" s="35">
        <v>2</v>
      </c>
      <c r="G30" s="35"/>
      <c r="H30" s="35">
        <v>1</v>
      </c>
      <c r="I30" s="35"/>
      <c r="J30" s="35">
        <v>3</v>
      </c>
      <c r="K30" s="35">
        <v>11</v>
      </c>
      <c r="L30" s="35">
        <v>3</v>
      </c>
      <c r="M30" s="35">
        <v>6</v>
      </c>
      <c r="N30" s="35">
        <v>9</v>
      </c>
      <c r="O30" s="35">
        <v>1</v>
      </c>
      <c r="P30" s="35"/>
      <c r="Q30" s="35"/>
      <c r="R30" s="35"/>
      <c r="S30" s="35"/>
      <c r="T30" s="35">
        <v>1</v>
      </c>
      <c r="U30" s="35"/>
      <c r="V30" s="35"/>
      <c r="W30" s="35">
        <v>1</v>
      </c>
      <c r="X30" s="35">
        <v>1</v>
      </c>
      <c r="Y30" s="35"/>
      <c r="Z30" s="41">
        <f t="shared" si="0"/>
        <v>54</v>
      </c>
      <c r="AA30" s="52">
        <v>9</v>
      </c>
      <c r="AB30" s="49">
        <f t="shared" si="1"/>
        <v>45</v>
      </c>
    </row>
    <row r="31" spans="1:28" ht="12.75">
      <c r="A31" s="3" t="s">
        <v>53</v>
      </c>
      <c r="B31" s="26">
        <v>7</v>
      </c>
      <c r="C31" s="26">
        <v>7</v>
      </c>
      <c r="D31" s="26"/>
      <c r="E31" s="35"/>
      <c r="F31" s="35"/>
      <c r="G31" s="35"/>
      <c r="H31" s="35"/>
      <c r="I31" s="35"/>
      <c r="J31" s="35">
        <v>2</v>
      </c>
      <c r="K31" s="35">
        <v>7</v>
      </c>
      <c r="L31" s="35">
        <v>9</v>
      </c>
      <c r="M31" s="35">
        <v>2</v>
      </c>
      <c r="N31" s="35">
        <v>4</v>
      </c>
      <c r="O31" s="35">
        <v>2</v>
      </c>
      <c r="P31" s="35">
        <v>2</v>
      </c>
      <c r="Q31" s="35">
        <v>2</v>
      </c>
      <c r="R31" s="35">
        <v>1</v>
      </c>
      <c r="S31" s="35"/>
      <c r="T31" s="35"/>
      <c r="U31" s="35"/>
      <c r="V31" s="35">
        <v>3</v>
      </c>
      <c r="W31" s="35">
        <v>2</v>
      </c>
      <c r="X31" s="35"/>
      <c r="Y31" s="35">
        <v>2</v>
      </c>
      <c r="Z31" s="41">
        <f t="shared" si="0"/>
        <v>52</v>
      </c>
      <c r="AA31" s="52">
        <v>3</v>
      </c>
      <c r="AB31" s="49">
        <f t="shared" si="1"/>
        <v>49</v>
      </c>
    </row>
    <row r="32" spans="1:28" ht="12.75">
      <c r="A32" s="3" t="s">
        <v>104</v>
      </c>
      <c r="B32" s="26">
        <v>9</v>
      </c>
      <c r="C32" s="26">
        <v>9</v>
      </c>
      <c r="D32" s="26"/>
      <c r="E32" s="35"/>
      <c r="F32" s="35"/>
      <c r="G32" s="35"/>
      <c r="H32" s="35"/>
      <c r="I32" s="35"/>
      <c r="J32" s="35">
        <v>8</v>
      </c>
      <c r="K32" s="35">
        <v>10</v>
      </c>
      <c r="L32" s="35">
        <v>5</v>
      </c>
      <c r="M32" s="35">
        <v>1</v>
      </c>
      <c r="N32" s="35">
        <v>4</v>
      </c>
      <c r="O32" s="35"/>
      <c r="P32" s="35"/>
      <c r="Q32" s="35">
        <v>1</v>
      </c>
      <c r="R32" s="35"/>
      <c r="S32" s="35"/>
      <c r="T32" s="35"/>
      <c r="U32" s="35"/>
      <c r="V32" s="35">
        <v>1</v>
      </c>
      <c r="W32" s="35"/>
      <c r="X32" s="35"/>
      <c r="Y32" s="35">
        <v>3</v>
      </c>
      <c r="Z32" s="41">
        <f t="shared" si="0"/>
        <v>51</v>
      </c>
      <c r="AA32" s="52">
        <v>3</v>
      </c>
      <c r="AB32" s="49">
        <f t="shared" si="1"/>
        <v>48</v>
      </c>
    </row>
    <row r="33" spans="1:28" ht="12.75">
      <c r="A33" s="3" t="s">
        <v>56</v>
      </c>
      <c r="B33" s="26">
        <v>4</v>
      </c>
      <c r="C33" s="26">
        <v>11</v>
      </c>
      <c r="D33" s="26">
        <v>1</v>
      </c>
      <c r="E33" s="35">
        <v>3</v>
      </c>
      <c r="F33" s="35"/>
      <c r="G33" s="35"/>
      <c r="H33" s="35"/>
      <c r="I33" s="35"/>
      <c r="J33" s="35">
        <v>1</v>
      </c>
      <c r="K33" s="35">
        <v>7</v>
      </c>
      <c r="L33" s="35">
        <v>2</v>
      </c>
      <c r="M33" s="35">
        <v>5</v>
      </c>
      <c r="N33" s="35">
        <v>3</v>
      </c>
      <c r="O33" s="35">
        <v>1</v>
      </c>
      <c r="P33" s="35"/>
      <c r="Q33" s="35"/>
      <c r="R33" s="35"/>
      <c r="S33" s="35"/>
      <c r="T33" s="35"/>
      <c r="U33" s="35"/>
      <c r="V33" s="35">
        <v>2</v>
      </c>
      <c r="W33" s="35">
        <v>5</v>
      </c>
      <c r="X33" s="35">
        <v>1</v>
      </c>
      <c r="Y33" s="35"/>
      <c r="Z33" s="41">
        <f t="shared" si="0"/>
        <v>46</v>
      </c>
      <c r="AA33" s="52">
        <v>9</v>
      </c>
      <c r="AB33" s="49">
        <f t="shared" si="1"/>
        <v>37</v>
      </c>
    </row>
    <row r="34" spans="1:28" ht="12.75">
      <c r="A34" s="180" t="s">
        <v>100</v>
      </c>
      <c r="B34" s="26">
        <v>3</v>
      </c>
      <c r="C34" s="26">
        <v>2</v>
      </c>
      <c r="D34" s="26">
        <v>10</v>
      </c>
      <c r="E34" s="35">
        <v>1</v>
      </c>
      <c r="F34" s="35">
        <v>1</v>
      </c>
      <c r="G34" s="35"/>
      <c r="H34" s="35">
        <v>1</v>
      </c>
      <c r="I34" s="35"/>
      <c r="J34" s="35">
        <v>2</v>
      </c>
      <c r="K34" s="35">
        <v>3</v>
      </c>
      <c r="L34" s="35">
        <v>3</v>
      </c>
      <c r="M34" s="35">
        <v>3</v>
      </c>
      <c r="N34" s="35"/>
      <c r="O34" s="35">
        <v>1</v>
      </c>
      <c r="P34" s="35">
        <v>2</v>
      </c>
      <c r="Q34" s="35">
        <v>2</v>
      </c>
      <c r="R34" s="35"/>
      <c r="S34" s="35"/>
      <c r="T34" s="35"/>
      <c r="U34" s="35"/>
      <c r="V34" s="35">
        <v>4</v>
      </c>
      <c r="W34" s="35">
        <v>1</v>
      </c>
      <c r="X34" s="35">
        <v>3</v>
      </c>
      <c r="Y34" s="35">
        <v>1</v>
      </c>
      <c r="Z34" s="41">
        <f t="shared" si="0"/>
        <v>43</v>
      </c>
      <c r="AA34" s="49">
        <v>10</v>
      </c>
      <c r="AB34" s="49">
        <f t="shared" si="1"/>
        <v>33</v>
      </c>
    </row>
    <row r="35" spans="1:28" ht="12.75">
      <c r="A35" s="3" t="s">
        <v>98</v>
      </c>
      <c r="B35" s="26">
        <v>4</v>
      </c>
      <c r="C35" s="26">
        <v>7</v>
      </c>
      <c r="D35" s="26">
        <v>8</v>
      </c>
      <c r="E35" s="26"/>
      <c r="F35" s="26"/>
      <c r="G35" s="26"/>
      <c r="H35" s="26"/>
      <c r="I35" s="26">
        <v>1</v>
      </c>
      <c r="J35" s="26">
        <v>1</v>
      </c>
      <c r="K35" s="26">
        <v>6</v>
      </c>
      <c r="L35" s="26">
        <v>2</v>
      </c>
      <c r="M35" s="26">
        <v>1</v>
      </c>
      <c r="N35" s="26">
        <v>4</v>
      </c>
      <c r="O35" s="26"/>
      <c r="P35" s="26">
        <v>1</v>
      </c>
      <c r="Q35" s="26">
        <v>1</v>
      </c>
      <c r="R35" s="26"/>
      <c r="S35" s="26"/>
      <c r="T35" s="26">
        <v>1</v>
      </c>
      <c r="U35" s="26"/>
      <c r="V35" s="26"/>
      <c r="W35" s="26">
        <v>2</v>
      </c>
      <c r="X35" s="26">
        <v>3</v>
      </c>
      <c r="Y35" s="26"/>
      <c r="Z35" s="41">
        <f aca="true" t="shared" si="2" ref="Z35:Z66">SUM(B35:Y35)</f>
        <v>42</v>
      </c>
      <c r="AA35" s="52">
        <v>12</v>
      </c>
      <c r="AB35" s="49">
        <f aca="true" t="shared" si="3" ref="AB35:AB66">Z35-AA35</f>
        <v>30</v>
      </c>
    </row>
    <row r="36" spans="1:28" ht="12.75">
      <c r="A36" s="3" t="s">
        <v>50</v>
      </c>
      <c r="B36" s="26">
        <v>4</v>
      </c>
      <c r="C36" s="26">
        <v>2</v>
      </c>
      <c r="D36" s="26">
        <v>3</v>
      </c>
      <c r="E36" s="35"/>
      <c r="F36" s="35">
        <v>5</v>
      </c>
      <c r="G36" s="35"/>
      <c r="H36" s="35"/>
      <c r="I36" s="35"/>
      <c r="J36" s="35">
        <v>4</v>
      </c>
      <c r="K36" s="35">
        <v>4</v>
      </c>
      <c r="L36" s="35">
        <v>4</v>
      </c>
      <c r="M36" s="35">
        <v>4</v>
      </c>
      <c r="N36" s="35">
        <v>3</v>
      </c>
      <c r="O36" s="35">
        <v>2</v>
      </c>
      <c r="P36" s="35"/>
      <c r="Q36" s="35"/>
      <c r="R36" s="35">
        <v>1</v>
      </c>
      <c r="S36" s="35">
        <v>1</v>
      </c>
      <c r="T36" s="35">
        <v>1</v>
      </c>
      <c r="U36" s="35">
        <v>1</v>
      </c>
      <c r="V36" s="35">
        <v>2</v>
      </c>
      <c r="W36" s="35"/>
      <c r="X36" s="35">
        <v>1</v>
      </c>
      <c r="Y36" s="35"/>
      <c r="Z36" s="41">
        <f t="shared" si="2"/>
        <v>42</v>
      </c>
      <c r="AA36" s="52">
        <v>9</v>
      </c>
      <c r="AB36" s="49">
        <f t="shared" si="3"/>
        <v>33</v>
      </c>
    </row>
    <row r="37" spans="1:28" ht="12.75">
      <c r="A37" s="3" t="s">
        <v>60</v>
      </c>
      <c r="B37" s="26">
        <v>2</v>
      </c>
      <c r="C37" s="26">
        <v>7</v>
      </c>
      <c r="D37" s="26">
        <v>3</v>
      </c>
      <c r="E37" s="35"/>
      <c r="F37" s="35">
        <v>1</v>
      </c>
      <c r="G37" s="35">
        <v>1</v>
      </c>
      <c r="H37" s="35"/>
      <c r="I37" s="35"/>
      <c r="J37" s="35">
        <v>1</v>
      </c>
      <c r="K37" s="35">
        <v>6</v>
      </c>
      <c r="L37" s="35"/>
      <c r="M37" s="35">
        <v>4</v>
      </c>
      <c r="N37" s="35">
        <v>6</v>
      </c>
      <c r="O37" s="35">
        <v>1</v>
      </c>
      <c r="P37" s="35"/>
      <c r="Q37" s="35"/>
      <c r="R37" s="35"/>
      <c r="S37" s="35"/>
      <c r="T37" s="35">
        <v>1</v>
      </c>
      <c r="U37" s="35"/>
      <c r="V37" s="35"/>
      <c r="W37" s="35">
        <v>2</v>
      </c>
      <c r="X37" s="35">
        <v>1</v>
      </c>
      <c r="Y37" s="35">
        <v>5</v>
      </c>
      <c r="Z37" s="41">
        <f t="shared" si="2"/>
        <v>41</v>
      </c>
      <c r="AA37" s="52">
        <v>10</v>
      </c>
      <c r="AB37" s="49">
        <f t="shared" si="3"/>
        <v>31</v>
      </c>
    </row>
    <row r="38" spans="1:28" ht="12.75">
      <c r="A38" s="3" t="s">
        <v>105</v>
      </c>
      <c r="B38" s="26">
        <v>4</v>
      </c>
      <c r="C38" s="26">
        <v>13</v>
      </c>
      <c r="D38" s="26">
        <v>1</v>
      </c>
      <c r="E38" s="35">
        <v>1</v>
      </c>
      <c r="F38" s="35"/>
      <c r="G38" s="35">
        <v>1</v>
      </c>
      <c r="H38" s="35"/>
      <c r="I38" s="35"/>
      <c r="J38" s="35">
        <v>3</v>
      </c>
      <c r="K38" s="35">
        <v>7</v>
      </c>
      <c r="L38" s="35">
        <v>2</v>
      </c>
      <c r="M38" s="35">
        <v>6</v>
      </c>
      <c r="N38" s="35">
        <v>2</v>
      </c>
      <c r="O38" s="35"/>
      <c r="P38" s="35"/>
      <c r="Q38" s="35"/>
      <c r="R38" s="35"/>
      <c r="S38" s="35"/>
      <c r="T38" s="35"/>
      <c r="U38" s="35"/>
      <c r="V38" s="35"/>
      <c r="W38" s="35"/>
      <c r="X38" s="35">
        <v>1</v>
      </c>
      <c r="Y38" s="35"/>
      <c r="Z38" s="41">
        <f t="shared" si="2"/>
        <v>41</v>
      </c>
      <c r="AA38" s="52">
        <v>7</v>
      </c>
      <c r="AB38" s="49">
        <f t="shared" si="3"/>
        <v>34</v>
      </c>
    </row>
    <row r="39" spans="1:28" ht="12.75">
      <c r="A39" s="3" t="s">
        <v>62</v>
      </c>
      <c r="B39" s="26">
        <v>3</v>
      </c>
      <c r="C39" s="26">
        <v>3</v>
      </c>
      <c r="D39" s="26">
        <v>3</v>
      </c>
      <c r="E39" s="35"/>
      <c r="F39" s="35"/>
      <c r="G39" s="35">
        <v>1</v>
      </c>
      <c r="H39" s="35"/>
      <c r="I39" s="35"/>
      <c r="J39" s="35">
        <v>5</v>
      </c>
      <c r="K39" s="35">
        <v>5</v>
      </c>
      <c r="L39" s="35"/>
      <c r="M39" s="35">
        <v>7</v>
      </c>
      <c r="N39" s="35">
        <v>1</v>
      </c>
      <c r="O39" s="35">
        <v>1</v>
      </c>
      <c r="P39" s="35">
        <v>1</v>
      </c>
      <c r="Q39" s="35"/>
      <c r="R39" s="35"/>
      <c r="S39" s="35">
        <v>1</v>
      </c>
      <c r="T39" s="35">
        <v>1</v>
      </c>
      <c r="U39" s="35"/>
      <c r="V39" s="35">
        <v>2</v>
      </c>
      <c r="W39" s="35">
        <v>5</v>
      </c>
      <c r="X39" s="35">
        <v>1</v>
      </c>
      <c r="Y39" s="35">
        <v>1</v>
      </c>
      <c r="Z39" s="41">
        <f t="shared" si="2"/>
        <v>41</v>
      </c>
      <c r="AA39" s="52">
        <v>5</v>
      </c>
      <c r="AB39" s="49">
        <f t="shared" si="3"/>
        <v>36</v>
      </c>
    </row>
    <row r="40" spans="1:28" ht="12.75">
      <c r="A40" s="3" t="s">
        <v>57</v>
      </c>
      <c r="B40" s="26">
        <v>5</v>
      </c>
      <c r="C40" s="26">
        <v>5</v>
      </c>
      <c r="D40" s="26">
        <v>1</v>
      </c>
      <c r="E40" s="35">
        <v>2</v>
      </c>
      <c r="F40" s="35">
        <v>1</v>
      </c>
      <c r="G40" s="35"/>
      <c r="H40" s="35"/>
      <c r="I40" s="35"/>
      <c r="J40" s="35">
        <v>3</v>
      </c>
      <c r="K40" s="35">
        <v>5</v>
      </c>
      <c r="L40" s="35">
        <v>1</v>
      </c>
      <c r="M40" s="35">
        <v>1</v>
      </c>
      <c r="N40" s="35">
        <v>3</v>
      </c>
      <c r="O40" s="35"/>
      <c r="P40" s="35">
        <v>1</v>
      </c>
      <c r="Q40" s="35"/>
      <c r="R40" s="35">
        <v>1</v>
      </c>
      <c r="S40" s="35">
        <v>2</v>
      </c>
      <c r="T40" s="35">
        <v>1</v>
      </c>
      <c r="U40" s="35">
        <v>2</v>
      </c>
      <c r="V40" s="35"/>
      <c r="W40" s="35"/>
      <c r="X40" s="35">
        <v>3</v>
      </c>
      <c r="Y40" s="35">
        <v>2</v>
      </c>
      <c r="Z40" s="41">
        <f t="shared" si="2"/>
        <v>39</v>
      </c>
      <c r="AA40" s="52">
        <v>3</v>
      </c>
      <c r="AB40" s="49">
        <f t="shared" si="3"/>
        <v>36</v>
      </c>
    </row>
    <row r="41" spans="1:28" ht="12.75">
      <c r="A41" s="180" t="s">
        <v>665</v>
      </c>
      <c r="B41" s="26">
        <v>2</v>
      </c>
      <c r="C41" s="26">
        <v>4</v>
      </c>
      <c r="D41" s="26">
        <v>1</v>
      </c>
      <c r="E41" s="26"/>
      <c r="F41" s="26"/>
      <c r="G41" s="26"/>
      <c r="H41" s="26"/>
      <c r="I41" s="26"/>
      <c r="J41" s="26"/>
      <c r="K41" s="26">
        <v>4</v>
      </c>
      <c r="L41" s="26">
        <v>8</v>
      </c>
      <c r="M41" s="26">
        <v>1</v>
      </c>
      <c r="N41" s="26">
        <v>5</v>
      </c>
      <c r="O41" s="26"/>
      <c r="P41" s="26"/>
      <c r="Q41" s="26">
        <v>1</v>
      </c>
      <c r="R41" s="26"/>
      <c r="S41" s="26"/>
      <c r="T41" s="26"/>
      <c r="U41" s="26"/>
      <c r="V41" s="26">
        <v>1</v>
      </c>
      <c r="W41" s="26"/>
      <c r="X41" s="26">
        <v>7</v>
      </c>
      <c r="Y41" s="26">
        <v>4</v>
      </c>
      <c r="Z41" s="41">
        <f t="shared" si="2"/>
        <v>38</v>
      </c>
      <c r="AA41" s="52">
        <v>9</v>
      </c>
      <c r="AB41" s="49">
        <f t="shared" si="3"/>
        <v>29</v>
      </c>
    </row>
    <row r="42" spans="1:28" ht="12.75">
      <c r="A42" s="3" t="s">
        <v>89</v>
      </c>
      <c r="B42" s="26">
        <v>3</v>
      </c>
      <c r="C42" s="26">
        <v>8</v>
      </c>
      <c r="D42" s="26"/>
      <c r="E42" s="26"/>
      <c r="F42" s="35"/>
      <c r="G42" s="35"/>
      <c r="H42" s="35"/>
      <c r="I42" s="35"/>
      <c r="J42" s="35">
        <v>1</v>
      </c>
      <c r="K42" s="35">
        <v>2</v>
      </c>
      <c r="L42" s="35">
        <v>8</v>
      </c>
      <c r="M42" s="35">
        <v>4</v>
      </c>
      <c r="N42" s="35">
        <v>2</v>
      </c>
      <c r="O42" s="35"/>
      <c r="P42" s="35">
        <v>1</v>
      </c>
      <c r="Q42" s="35">
        <v>3</v>
      </c>
      <c r="R42" s="35"/>
      <c r="S42" s="35"/>
      <c r="T42" s="35"/>
      <c r="U42" s="35"/>
      <c r="V42" s="35">
        <v>2</v>
      </c>
      <c r="W42" s="35"/>
      <c r="X42" s="35"/>
      <c r="Y42" s="35">
        <v>1</v>
      </c>
      <c r="Z42" s="41">
        <f t="shared" si="2"/>
        <v>35</v>
      </c>
      <c r="AA42" s="52">
        <v>4</v>
      </c>
      <c r="AB42" s="49">
        <f t="shared" si="3"/>
        <v>31</v>
      </c>
    </row>
    <row r="43" spans="1:28" ht="12.75">
      <c r="A43" s="180" t="s">
        <v>662</v>
      </c>
      <c r="B43" s="26">
        <v>2</v>
      </c>
      <c r="C43" s="26">
        <v>3</v>
      </c>
      <c r="D43" s="26">
        <v>4</v>
      </c>
      <c r="E43" s="35">
        <v>1</v>
      </c>
      <c r="F43" s="35"/>
      <c r="G43" s="35"/>
      <c r="H43" s="35"/>
      <c r="I43" s="35"/>
      <c r="J43" s="35">
        <v>2</v>
      </c>
      <c r="K43" s="35">
        <v>2</v>
      </c>
      <c r="L43" s="35"/>
      <c r="M43" s="35">
        <v>3</v>
      </c>
      <c r="N43" s="35">
        <v>1</v>
      </c>
      <c r="O43" s="35">
        <v>1</v>
      </c>
      <c r="P43" s="35">
        <v>1</v>
      </c>
      <c r="Q43" s="35"/>
      <c r="R43" s="35">
        <v>2</v>
      </c>
      <c r="S43" s="35">
        <v>2</v>
      </c>
      <c r="T43" s="35">
        <v>1</v>
      </c>
      <c r="U43" s="35">
        <v>3</v>
      </c>
      <c r="V43" s="35">
        <v>3</v>
      </c>
      <c r="W43" s="35">
        <v>1</v>
      </c>
      <c r="X43" s="35">
        <v>2</v>
      </c>
      <c r="Y43" s="35"/>
      <c r="Z43" s="41">
        <f t="shared" si="2"/>
        <v>34</v>
      </c>
      <c r="AA43" s="52">
        <v>3</v>
      </c>
      <c r="AB43" s="49">
        <f t="shared" si="3"/>
        <v>31</v>
      </c>
    </row>
    <row r="44" spans="1:28" ht="12.75">
      <c r="A44" s="3" t="s">
        <v>659</v>
      </c>
      <c r="B44" s="26">
        <v>4</v>
      </c>
      <c r="C44" s="26">
        <v>4</v>
      </c>
      <c r="D44" s="26"/>
      <c r="E44" s="35"/>
      <c r="F44" s="35"/>
      <c r="G44" s="35"/>
      <c r="H44" s="35"/>
      <c r="I44" s="35"/>
      <c r="J44" s="35">
        <v>1</v>
      </c>
      <c r="K44" s="35">
        <v>8</v>
      </c>
      <c r="L44" s="35">
        <v>1</v>
      </c>
      <c r="M44" s="35">
        <v>2</v>
      </c>
      <c r="N44" s="35">
        <v>1</v>
      </c>
      <c r="O44" s="35"/>
      <c r="P44" s="35"/>
      <c r="Q44" s="35">
        <v>2</v>
      </c>
      <c r="R44" s="35"/>
      <c r="S44" s="35"/>
      <c r="T44" s="35"/>
      <c r="U44" s="35">
        <v>1</v>
      </c>
      <c r="V44" s="35"/>
      <c r="W44" s="35">
        <v>2</v>
      </c>
      <c r="X44" s="35">
        <v>2</v>
      </c>
      <c r="Y44" s="35">
        <v>6</v>
      </c>
      <c r="Z44" s="41">
        <f t="shared" si="2"/>
        <v>34</v>
      </c>
      <c r="AA44" s="52">
        <v>3</v>
      </c>
      <c r="AB44" s="49">
        <f t="shared" si="3"/>
        <v>31</v>
      </c>
    </row>
    <row r="45" spans="1:28" ht="12.75">
      <c r="A45" s="3" t="s">
        <v>59</v>
      </c>
      <c r="B45" s="26">
        <v>2</v>
      </c>
      <c r="C45" s="26">
        <v>6</v>
      </c>
      <c r="D45" s="26">
        <v>2</v>
      </c>
      <c r="E45" s="35"/>
      <c r="F45" s="35"/>
      <c r="G45" s="35"/>
      <c r="H45" s="35"/>
      <c r="I45" s="35"/>
      <c r="J45" s="35">
        <v>1</v>
      </c>
      <c r="K45" s="35">
        <v>7</v>
      </c>
      <c r="L45" s="35"/>
      <c r="M45" s="35">
        <v>3</v>
      </c>
      <c r="N45" s="35">
        <v>4</v>
      </c>
      <c r="O45" s="35"/>
      <c r="P45" s="35"/>
      <c r="Q45" s="35">
        <v>3</v>
      </c>
      <c r="R45" s="35"/>
      <c r="S45" s="35"/>
      <c r="T45" s="35"/>
      <c r="U45" s="35"/>
      <c r="V45" s="35">
        <v>1</v>
      </c>
      <c r="W45" s="35"/>
      <c r="X45" s="35">
        <v>2</v>
      </c>
      <c r="Y45" s="35">
        <v>3</v>
      </c>
      <c r="Z45" s="41">
        <f t="shared" si="2"/>
        <v>34</v>
      </c>
      <c r="AA45" s="49">
        <v>1</v>
      </c>
      <c r="AB45" s="49">
        <f t="shared" si="3"/>
        <v>33</v>
      </c>
    </row>
    <row r="46" spans="1:28" ht="12.75">
      <c r="A46" s="3" t="s">
        <v>58</v>
      </c>
      <c r="B46" s="26">
        <v>4</v>
      </c>
      <c r="C46" s="26">
        <v>9</v>
      </c>
      <c r="D46" s="26"/>
      <c r="E46" s="35"/>
      <c r="F46" s="35"/>
      <c r="G46" s="35"/>
      <c r="H46" s="35"/>
      <c r="I46" s="35"/>
      <c r="J46" s="35">
        <v>2</v>
      </c>
      <c r="K46" s="35">
        <v>5</v>
      </c>
      <c r="L46" s="35">
        <v>1</v>
      </c>
      <c r="M46" s="35">
        <v>2</v>
      </c>
      <c r="N46" s="35">
        <v>3</v>
      </c>
      <c r="O46" s="35">
        <v>2</v>
      </c>
      <c r="P46" s="35"/>
      <c r="Q46" s="35">
        <v>1</v>
      </c>
      <c r="R46" s="35"/>
      <c r="S46" s="35"/>
      <c r="T46" s="35"/>
      <c r="U46" s="35"/>
      <c r="V46" s="35">
        <v>2</v>
      </c>
      <c r="W46" s="35"/>
      <c r="X46" s="35">
        <v>2</v>
      </c>
      <c r="Y46" s="35"/>
      <c r="Z46" s="41">
        <f t="shared" si="2"/>
        <v>33</v>
      </c>
      <c r="AA46" s="52">
        <v>5</v>
      </c>
      <c r="AB46" s="49">
        <f t="shared" si="3"/>
        <v>28</v>
      </c>
    </row>
    <row r="47" spans="1:28" ht="12.75">
      <c r="A47" s="179" t="s">
        <v>661</v>
      </c>
      <c r="B47" s="26">
        <v>4</v>
      </c>
      <c r="C47" s="26">
        <v>6</v>
      </c>
      <c r="D47" s="26"/>
      <c r="E47" s="35">
        <v>9</v>
      </c>
      <c r="F47" s="35"/>
      <c r="G47" s="35"/>
      <c r="H47" s="35"/>
      <c r="I47" s="35"/>
      <c r="J47" s="35"/>
      <c r="K47" s="35">
        <v>2</v>
      </c>
      <c r="L47" s="35">
        <v>3</v>
      </c>
      <c r="M47" s="35">
        <v>1</v>
      </c>
      <c r="N47" s="35"/>
      <c r="O47" s="35"/>
      <c r="P47" s="35"/>
      <c r="Q47" s="35"/>
      <c r="R47" s="35"/>
      <c r="S47" s="35"/>
      <c r="T47" s="35">
        <v>1</v>
      </c>
      <c r="U47" s="35"/>
      <c r="V47" s="35"/>
      <c r="W47" s="35"/>
      <c r="X47" s="35"/>
      <c r="Y47" s="35"/>
      <c r="Z47" s="41">
        <f t="shared" si="2"/>
        <v>26</v>
      </c>
      <c r="AA47" s="52">
        <v>5</v>
      </c>
      <c r="AB47" s="49">
        <f t="shared" si="3"/>
        <v>21</v>
      </c>
    </row>
    <row r="48" spans="1:28" ht="12.75">
      <c r="A48" s="3" t="s">
        <v>90</v>
      </c>
      <c r="B48" s="26">
        <v>2</v>
      </c>
      <c r="C48" s="26">
        <v>1</v>
      </c>
      <c r="D48" s="26">
        <v>2</v>
      </c>
      <c r="E48" s="35"/>
      <c r="F48" s="35">
        <v>1</v>
      </c>
      <c r="G48" s="35"/>
      <c r="H48" s="35"/>
      <c r="I48" s="35"/>
      <c r="J48" s="35">
        <v>3</v>
      </c>
      <c r="K48" s="35">
        <v>2</v>
      </c>
      <c r="L48" s="35">
        <v>1</v>
      </c>
      <c r="M48" s="35">
        <v>3</v>
      </c>
      <c r="N48" s="35">
        <v>2</v>
      </c>
      <c r="O48" s="35"/>
      <c r="P48" s="35"/>
      <c r="Q48" s="35">
        <v>1</v>
      </c>
      <c r="R48" s="35"/>
      <c r="S48" s="35"/>
      <c r="T48" s="35"/>
      <c r="U48" s="35"/>
      <c r="V48" s="35"/>
      <c r="W48" s="35">
        <v>1</v>
      </c>
      <c r="X48" s="35">
        <v>4</v>
      </c>
      <c r="Y48" s="35">
        <v>1</v>
      </c>
      <c r="Z48" s="41">
        <f t="shared" si="2"/>
        <v>24</v>
      </c>
      <c r="AA48" s="52">
        <v>2</v>
      </c>
      <c r="AB48" s="49">
        <f t="shared" si="3"/>
        <v>22</v>
      </c>
    </row>
    <row r="49" spans="1:28" ht="12.75">
      <c r="A49" s="3" t="s">
        <v>70</v>
      </c>
      <c r="B49" s="26">
        <v>2</v>
      </c>
      <c r="C49" s="26">
        <v>2</v>
      </c>
      <c r="D49" s="26">
        <v>1</v>
      </c>
      <c r="E49" s="35"/>
      <c r="F49" s="35"/>
      <c r="G49" s="35"/>
      <c r="H49" s="35"/>
      <c r="I49" s="35"/>
      <c r="J49" s="35"/>
      <c r="K49" s="35">
        <v>2</v>
      </c>
      <c r="L49" s="35"/>
      <c r="M49" s="35">
        <v>1</v>
      </c>
      <c r="N49" s="35">
        <v>4</v>
      </c>
      <c r="O49" s="35"/>
      <c r="P49" s="35">
        <v>1</v>
      </c>
      <c r="Q49" s="35"/>
      <c r="R49" s="35"/>
      <c r="S49" s="35"/>
      <c r="T49" s="35"/>
      <c r="U49" s="35">
        <v>1</v>
      </c>
      <c r="V49" s="35"/>
      <c r="W49" s="35">
        <v>6</v>
      </c>
      <c r="X49" s="35"/>
      <c r="Y49" s="35">
        <v>2</v>
      </c>
      <c r="Z49" s="41">
        <f t="shared" si="2"/>
        <v>22</v>
      </c>
      <c r="AA49" s="52">
        <v>2</v>
      </c>
      <c r="AB49" s="49">
        <f t="shared" si="3"/>
        <v>20</v>
      </c>
    </row>
    <row r="50" spans="1:28" ht="12.75">
      <c r="A50" s="3" t="s">
        <v>76</v>
      </c>
      <c r="B50" s="26">
        <v>3</v>
      </c>
      <c r="C50" s="26">
        <v>1</v>
      </c>
      <c r="D50" s="26"/>
      <c r="E50" s="35">
        <v>1</v>
      </c>
      <c r="F50" s="35"/>
      <c r="G50" s="35"/>
      <c r="H50" s="35"/>
      <c r="I50" s="35"/>
      <c r="J50" s="35">
        <v>2</v>
      </c>
      <c r="K50" s="35">
        <v>4</v>
      </c>
      <c r="L50" s="35"/>
      <c r="M50" s="35"/>
      <c r="N50" s="35"/>
      <c r="O50" s="35">
        <v>1</v>
      </c>
      <c r="P50" s="35">
        <v>1</v>
      </c>
      <c r="Q50" s="35"/>
      <c r="R50" s="35"/>
      <c r="S50" s="35"/>
      <c r="T50" s="35"/>
      <c r="U50" s="35"/>
      <c r="V50" s="35">
        <v>1</v>
      </c>
      <c r="W50" s="35">
        <v>4</v>
      </c>
      <c r="X50" s="35">
        <v>4</v>
      </c>
      <c r="Y50" s="35"/>
      <c r="Z50" s="41">
        <f t="shared" si="2"/>
        <v>22</v>
      </c>
      <c r="AA50" s="52">
        <v>1</v>
      </c>
      <c r="AB50" s="49">
        <f t="shared" si="3"/>
        <v>21</v>
      </c>
    </row>
    <row r="51" spans="1:28" ht="12.75">
      <c r="A51" s="3" t="s">
        <v>102</v>
      </c>
      <c r="B51" s="26">
        <v>2</v>
      </c>
      <c r="C51" s="26">
        <v>2</v>
      </c>
      <c r="D51" s="26"/>
      <c r="E51" s="35"/>
      <c r="F51" s="35"/>
      <c r="G51" s="35"/>
      <c r="H51" s="35"/>
      <c r="I51" s="35"/>
      <c r="J51" s="35"/>
      <c r="K51" s="35">
        <v>3</v>
      </c>
      <c r="L51" s="35"/>
      <c r="M51" s="35">
        <v>3</v>
      </c>
      <c r="N51" s="35"/>
      <c r="O51" s="35"/>
      <c r="P51" s="35"/>
      <c r="Q51" s="35"/>
      <c r="R51" s="35"/>
      <c r="S51" s="35"/>
      <c r="T51" s="35"/>
      <c r="U51" s="35"/>
      <c r="V51" s="35"/>
      <c r="W51" s="35">
        <v>2</v>
      </c>
      <c r="X51" s="35">
        <v>6</v>
      </c>
      <c r="Y51" s="35">
        <v>3</v>
      </c>
      <c r="Z51" s="41">
        <f t="shared" si="2"/>
        <v>21</v>
      </c>
      <c r="AA51" s="52">
        <v>2</v>
      </c>
      <c r="AB51" s="49">
        <f t="shared" si="3"/>
        <v>19</v>
      </c>
    </row>
    <row r="52" spans="1:28" ht="12.75">
      <c r="A52" s="180" t="s">
        <v>664</v>
      </c>
      <c r="B52" s="26">
        <v>2</v>
      </c>
      <c r="C52" s="26"/>
      <c r="D52" s="26">
        <v>1</v>
      </c>
      <c r="E52" s="35">
        <v>1</v>
      </c>
      <c r="F52" s="35"/>
      <c r="G52" s="35"/>
      <c r="H52" s="35"/>
      <c r="I52" s="35"/>
      <c r="J52" s="35"/>
      <c r="K52" s="35">
        <v>1</v>
      </c>
      <c r="L52" s="35"/>
      <c r="M52" s="35">
        <v>1</v>
      </c>
      <c r="N52" s="35">
        <v>2</v>
      </c>
      <c r="O52" s="35">
        <v>1</v>
      </c>
      <c r="P52" s="35"/>
      <c r="Q52" s="35"/>
      <c r="R52" s="35">
        <v>6</v>
      </c>
      <c r="S52" s="35"/>
      <c r="T52" s="35">
        <v>1</v>
      </c>
      <c r="U52" s="35">
        <v>1</v>
      </c>
      <c r="V52" s="35">
        <v>2</v>
      </c>
      <c r="W52" s="35"/>
      <c r="X52" s="35">
        <v>1</v>
      </c>
      <c r="Y52" s="35"/>
      <c r="Z52" s="41">
        <f t="shared" si="2"/>
        <v>20</v>
      </c>
      <c r="AA52" s="52">
        <v>3</v>
      </c>
      <c r="AB52" s="49">
        <f t="shared" si="3"/>
        <v>17</v>
      </c>
    </row>
    <row r="53" spans="1:28" ht="12.75">
      <c r="A53" s="3" t="s">
        <v>92</v>
      </c>
      <c r="B53" s="26">
        <v>1</v>
      </c>
      <c r="C53" s="26">
        <v>4</v>
      </c>
      <c r="D53" s="26"/>
      <c r="E53" s="26"/>
      <c r="F53" s="26"/>
      <c r="G53" s="26"/>
      <c r="H53" s="26"/>
      <c r="I53" s="26"/>
      <c r="J53" s="35"/>
      <c r="K53" s="35">
        <v>2</v>
      </c>
      <c r="L53" s="35">
        <v>3</v>
      </c>
      <c r="M53" s="35">
        <v>3</v>
      </c>
      <c r="N53" s="35">
        <v>3</v>
      </c>
      <c r="O53" s="35"/>
      <c r="P53" s="35"/>
      <c r="Q53" s="35">
        <v>1</v>
      </c>
      <c r="R53" s="35"/>
      <c r="S53" s="35"/>
      <c r="T53" s="35"/>
      <c r="U53" s="35"/>
      <c r="V53" s="35"/>
      <c r="W53" s="35"/>
      <c r="X53" s="35">
        <v>3</v>
      </c>
      <c r="Y53" s="35"/>
      <c r="Z53" s="41">
        <f t="shared" si="2"/>
        <v>20</v>
      </c>
      <c r="AA53" s="52"/>
      <c r="AB53" s="49">
        <f t="shared" si="3"/>
        <v>20</v>
      </c>
    </row>
    <row r="54" spans="1:28" ht="12.75">
      <c r="A54" s="3" t="s">
        <v>69</v>
      </c>
      <c r="B54" s="26">
        <v>6</v>
      </c>
      <c r="C54" s="26">
        <v>4</v>
      </c>
      <c r="D54" s="26"/>
      <c r="E54" s="35"/>
      <c r="F54" s="35">
        <v>1</v>
      </c>
      <c r="G54" s="35"/>
      <c r="H54" s="35"/>
      <c r="I54" s="35"/>
      <c r="J54" s="35">
        <v>1</v>
      </c>
      <c r="K54" s="35">
        <v>2</v>
      </c>
      <c r="L54" s="35"/>
      <c r="M54" s="35"/>
      <c r="N54" s="35">
        <v>4</v>
      </c>
      <c r="O54" s="35">
        <v>1</v>
      </c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41">
        <f t="shared" si="2"/>
        <v>19</v>
      </c>
      <c r="AA54" s="49">
        <v>3</v>
      </c>
      <c r="AB54" s="49">
        <f t="shared" si="3"/>
        <v>16</v>
      </c>
    </row>
    <row r="55" spans="1:28" ht="12.75">
      <c r="A55" s="3" t="s">
        <v>63</v>
      </c>
      <c r="B55" s="26">
        <v>3</v>
      </c>
      <c r="C55" s="26">
        <v>4</v>
      </c>
      <c r="D55" s="26">
        <v>3</v>
      </c>
      <c r="E55" s="35"/>
      <c r="F55" s="35">
        <v>1</v>
      </c>
      <c r="G55" s="35"/>
      <c r="H55" s="35"/>
      <c r="I55" s="35">
        <v>1</v>
      </c>
      <c r="J55" s="35"/>
      <c r="K55" s="35">
        <v>1</v>
      </c>
      <c r="L55" s="35">
        <v>1</v>
      </c>
      <c r="M55" s="35">
        <v>1</v>
      </c>
      <c r="N55" s="35">
        <v>1</v>
      </c>
      <c r="O55" s="35"/>
      <c r="P55" s="35"/>
      <c r="Q55" s="35"/>
      <c r="R55" s="35"/>
      <c r="S55" s="35">
        <v>2</v>
      </c>
      <c r="T55" s="35"/>
      <c r="U55" s="35">
        <v>1</v>
      </c>
      <c r="V55" s="35"/>
      <c r="W55" s="35"/>
      <c r="X55" s="35"/>
      <c r="Y55" s="35"/>
      <c r="Z55" s="41">
        <f t="shared" si="2"/>
        <v>19</v>
      </c>
      <c r="AA55" s="52">
        <v>3</v>
      </c>
      <c r="AB55" s="49">
        <f t="shared" si="3"/>
        <v>16</v>
      </c>
    </row>
    <row r="56" spans="1:28" ht="12.75">
      <c r="A56" s="3" t="s">
        <v>65</v>
      </c>
      <c r="B56" s="26">
        <v>3</v>
      </c>
      <c r="C56" s="26">
        <v>3</v>
      </c>
      <c r="D56" s="26"/>
      <c r="E56" s="35">
        <v>1</v>
      </c>
      <c r="F56" s="35"/>
      <c r="G56" s="35"/>
      <c r="H56" s="35"/>
      <c r="I56" s="35"/>
      <c r="J56" s="35">
        <v>1</v>
      </c>
      <c r="K56" s="35">
        <v>6</v>
      </c>
      <c r="L56" s="35">
        <v>1</v>
      </c>
      <c r="M56" s="35">
        <v>1</v>
      </c>
      <c r="N56" s="35">
        <v>1</v>
      </c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>
        <v>1</v>
      </c>
      <c r="Z56" s="41">
        <f t="shared" si="2"/>
        <v>18</v>
      </c>
      <c r="AA56" s="49"/>
      <c r="AB56" s="49">
        <f t="shared" si="3"/>
        <v>18</v>
      </c>
    </row>
    <row r="57" spans="1:28" ht="12.75">
      <c r="A57" s="3" t="s">
        <v>97</v>
      </c>
      <c r="B57" s="26">
        <v>1</v>
      </c>
      <c r="C57" s="26">
        <v>2</v>
      </c>
      <c r="D57" s="26"/>
      <c r="E57" s="26"/>
      <c r="F57" s="26"/>
      <c r="G57" s="26"/>
      <c r="H57" s="26"/>
      <c r="I57" s="26"/>
      <c r="J57" s="35"/>
      <c r="K57" s="35">
        <v>3</v>
      </c>
      <c r="L57" s="35"/>
      <c r="M57" s="35">
        <v>2</v>
      </c>
      <c r="N57" s="35"/>
      <c r="O57" s="35"/>
      <c r="P57" s="35">
        <v>2</v>
      </c>
      <c r="Q57" s="35"/>
      <c r="R57" s="35"/>
      <c r="S57" s="35"/>
      <c r="T57" s="35"/>
      <c r="U57" s="35">
        <v>1</v>
      </c>
      <c r="V57" s="35"/>
      <c r="W57" s="35">
        <v>4</v>
      </c>
      <c r="X57" s="35">
        <v>2</v>
      </c>
      <c r="Y57" s="35"/>
      <c r="Z57" s="41">
        <f t="shared" si="2"/>
        <v>17</v>
      </c>
      <c r="AA57" s="52">
        <v>1</v>
      </c>
      <c r="AB57" s="49">
        <f t="shared" si="3"/>
        <v>16</v>
      </c>
    </row>
    <row r="58" spans="1:28" ht="12.75">
      <c r="A58" s="3" t="s">
        <v>71</v>
      </c>
      <c r="B58" s="26">
        <v>1</v>
      </c>
      <c r="C58" s="26">
        <v>2</v>
      </c>
      <c r="D58" s="26"/>
      <c r="E58" s="35"/>
      <c r="F58" s="35"/>
      <c r="G58" s="35"/>
      <c r="H58" s="35"/>
      <c r="I58" s="35"/>
      <c r="J58" s="35"/>
      <c r="K58" s="35">
        <v>2</v>
      </c>
      <c r="L58" s="35">
        <v>1</v>
      </c>
      <c r="M58" s="35"/>
      <c r="N58" s="35">
        <v>1</v>
      </c>
      <c r="O58" s="35"/>
      <c r="P58" s="35">
        <v>1</v>
      </c>
      <c r="Q58" s="35"/>
      <c r="R58" s="35"/>
      <c r="S58" s="35"/>
      <c r="T58" s="35"/>
      <c r="U58" s="35"/>
      <c r="V58" s="35"/>
      <c r="W58" s="35">
        <v>4</v>
      </c>
      <c r="X58" s="35"/>
      <c r="Y58" s="35">
        <v>4</v>
      </c>
      <c r="Z58" s="41">
        <f t="shared" si="2"/>
        <v>16</v>
      </c>
      <c r="AA58" s="52"/>
      <c r="AB58" s="49">
        <f t="shared" si="3"/>
        <v>16</v>
      </c>
    </row>
    <row r="59" spans="1:28" ht="12.75">
      <c r="A59" s="3" t="s">
        <v>64</v>
      </c>
      <c r="B59" s="26">
        <v>2</v>
      </c>
      <c r="C59" s="26"/>
      <c r="D59" s="26"/>
      <c r="E59" s="35"/>
      <c r="F59" s="35"/>
      <c r="G59" s="35"/>
      <c r="H59" s="35"/>
      <c r="I59" s="35"/>
      <c r="J59" s="35">
        <v>2</v>
      </c>
      <c r="K59" s="35">
        <v>2</v>
      </c>
      <c r="L59" s="35"/>
      <c r="M59" s="35">
        <v>1</v>
      </c>
      <c r="N59" s="35">
        <v>2</v>
      </c>
      <c r="O59" s="35"/>
      <c r="P59" s="35">
        <v>1</v>
      </c>
      <c r="Q59" s="35"/>
      <c r="R59" s="35"/>
      <c r="S59" s="35"/>
      <c r="T59" s="35"/>
      <c r="U59" s="35"/>
      <c r="V59" s="35"/>
      <c r="W59" s="35">
        <v>4</v>
      </c>
      <c r="X59" s="35">
        <v>1</v>
      </c>
      <c r="Y59" s="35"/>
      <c r="Z59" s="41">
        <f t="shared" si="2"/>
        <v>15</v>
      </c>
      <c r="AA59" s="52">
        <v>3</v>
      </c>
      <c r="AB59" s="49">
        <f t="shared" si="3"/>
        <v>12</v>
      </c>
    </row>
    <row r="60" spans="1:28" ht="12.75">
      <c r="A60" s="3" t="s">
        <v>96</v>
      </c>
      <c r="B60" s="26"/>
      <c r="C60" s="26">
        <v>2</v>
      </c>
      <c r="D60" s="26">
        <v>1</v>
      </c>
      <c r="E60" s="35"/>
      <c r="F60" s="35">
        <v>1</v>
      </c>
      <c r="G60" s="35"/>
      <c r="H60" s="35"/>
      <c r="I60" s="35"/>
      <c r="J60" s="35">
        <v>2</v>
      </c>
      <c r="K60" s="35">
        <v>1</v>
      </c>
      <c r="L60" s="35">
        <v>1</v>
      </c>
      <c r="M60" s="35">
        <v>3</v>
      </c>
      <c r="N60" s="35">
        <v>2</v>
      </c>
      <c r="O60" s="35"/>
      <c r="P60" s="35">
        <v>1</v>
      </c>
      <c r="Q60" s="35"/>
      <c r="R60" s="35"/>
      <c r="S60" s="35"/>
      <c r="T60" s="35"/>
      <c r="U60" s="35"/>
      <c r="V60" s="35"/>
      <c r="W60" s="35"/>
      <c r="X60" s="35"/>
      <c r="Y60" s="35">
        <v>1</v>
      </c>
      <c r="Z60" s="41">
        <f t="shared" si="2"/>
        <v>15</v>
      </c>
      <c r="AA60" s="52">
        <v>2</v>
      </c>
      <c r="AB60" s="49">
        <f t="shared" si="3"/>
        <v>13</v>
      </c>
    </row>
    <row r="61" spans="1:28" ht="12.75">
      <c r="A61" s="3" t="s">
        <v>656</v>
      </c>
      <c r="B61" s="26"/>
      <c r="C61" s="26">
        <v>3</v>
      </c>
      <c r="D61" s="26"/>
      <c r="E61" s="35"/>
      <c r="F61" s="35"/>
      <c r="G61" s="35"/>
      <c r="H61" s="35"/>
      <c r="I61" s="35"/>
      <c r="J61" s="35"/>
      <c r="K61" s="35">
        <v>1</v>
      </c>
      <c r="L61" s="35"/>
      <c r="M61" s="35"/>
      <c r="N61" s="35"/>
      <c r="O61" s="35"/>
      <c r="P61" s="35">
        <v>1</v>
      </c>
      <c r="Q61" s="35"/>
      <c r="R61" s="35"/>
      <c r="S61" s="35"/>
      <c r="T61" s="35"/>
      <c r="U61" s="35"/>
      <c r="V61" s="35"/>
      <c r="W61" s="35"/>
      <c r="X61" s="35">
        <v>5</v>
      </c>
      <c r="Y61" s="35">
        <v>4</v>
      </c>
      <c r="Z61" s="41">
        <f t="shared" si="2"/>
        <v>14</v>
      </c>
      <c r="AA61" s="52">
        <v>3</v>
      </c>
      <c r="AB61" s="49">
        <f t="shared" si="3"/>
        <v>11</v>
      </c>
    </row>
    <row r="62" spans="1:28" ht="12.75">
      <c r="A62" s="27" t="s">
        <v>67</v>
      </c>
      <c r="B62" s="26"/>
      <c r="C62" s="26">
        <v>1</v>
      </c>
      <c r="D62" s="26">
        <v>1</v>
      </c>
      <c r="E62" s="35"/>
      <c r="F62" s="35"/>
      <c r="G62" s="35"/>
      <c r="H62" s="35"/>
      <c r="I62" s="35"/>
      <c r="J62" s="35"/>
      <c r="K62" s="35">
        <v>1</v>
      </c>
      <c r="L62" s="35">
        <v>3</v>
      </c>
      <c r="M62" s="35">
        <v>2</v>
      </c>
      <c r="N62" s="35">
        <v>1</v>
      </c>
      <c r="O62" s="35"/>
      <c r="P62" s="35"/>
      <c r="Q62" s="35"/>
      <c r="R62" s="35"/>
      <c r="S62" s="35"/>
      <c r="T62" s="35"/>
      <c r="U62" s="35"/>
      <c r="V62" s="35">
        <v>1</v>
      </c>
      <c r="W62" s="35">
        <v>1</v>
      </c>
      <c r="X62" s="35"/>
      <c r="Y62" s="35">
        <v>2</v>
      </c>
      <c r="Z62" s="41">
        <f t="shared" si="2"/>
        <v>13</v>
      </c>
      <c r="AA62" s="49">
        <v>1</v>
      </c>
      <c r="AB62" s="49">
        <f t="shared" si="3"/>
        <v>12</v>
      </c>
    </row>
    <row r="63" spans="1:28" ht="12.75">
      <c r="A63" s="3" t="s">
        <v>94</v>
      </c>
      <c r="B63" s="26"/>
      <c r="C63" s="26">
        <v>4</v>
      </c>
      <c r="D63" s="26"/>
      <c r="E63" s="35"/>
      <c r="F63" s="35">
        <v>1</v>
      </c>
      <c r="G63" s="35"/>
      <c r="H63" s="35"/>
      <c r="I63" s="35"/>
      <c r="J63" s="35"/>
      <c r="K63" s="35">
        <v>4</v>
      </c>
      <c r="L63" s="35"/>
      <c r="M63" s="35">
        <v>1</v>
      </c>
      <c r="N63" s="35">
        <v>1</v>
      </c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41">
        <f t="shared" si="2"/>
        <v>11</v>
      </c>
      <c r="AA63" s="52">
        <v>1</v>
      </c>
      <c r="AB63" s="49">
        <f t="shared" si="3"/>
        <v>10</v>
      </c>
    </row>
    <row r="64" spans="1:28" ht="12.75">
      <c r="A64" s="181" t="s">
        <v>663</v>
      </c>
      <c r="B64" s="26">
        <v>1</v>
      </c>
      <c r="C64" s="26"/>
      <c r="D64" s="26">
        <v>1</v>
      </c>
      <c r="E64" s="35"/>
      <c r="F64" s="35"/>
      <c r="G64" s="35"/>
      <c r="H64" s="35"/>
      <c r="I64" s="35"/>
      <c r="J64" s="35"/>
      <c r="K64" s="35">
        <v>1</v>
      </c>
      <c r="L64" s="35"/>
      <c r="M64" s="35"/>
      <c r="N64" s="35">
        <v>1</v>
      </c>
      <c r="O64" s="35">
        <v>1</v>
      </c>
      <c r="P64" s="35">
        <v>2</v>
      </c>
      <c r="Q64" s="35"/>
      <c r="R64" s="35"/>
      <c r="S64" s="35">
        <v>1</v>
      </c>
      <c r="T64" s="35">
        <v>1</v>
      </c>
      <c r="U64" s="35"/>
      <c r="V64" s="35"/>
      <c r="W64" s="35"/>
      <c r="X64" s="35">
        <v>1</v>
      </c>
      <c r="Y64" s="35"/>
      <c r="Z64" s="41">
        <f t="shared" si="2"/>
        <v>10</v>
      </c>
      <c r="AA64" s="49">
        <v>1</v>
      </c>
      <c r="AB64" s="49">
        <f t="shared" si="3"/>
        <v>9</v>
      </c>
    </row>
    <row r="65" spans="1:28" ht="12.75">
      <c r="A65" s="3" t="s">
        <v>75</v>
      </c>
      <c r="B65" s="26">
        <v>2</v>
      </c>
      <c r="C65" s="26">
        <v>2</v>
      </c>
      <c r="D65" s="26"/>
      <c r="E65" s="35"/>
      <c r="F65" s="35"/>
      <c r="G65" s="35"/>
      <c r="H65" s="35"/>
      <c r="I65" s="35"/>
      <c r="J65" s="35">
        <v>1</v>
      </c>
      <c r="K65" s="35"/>
      <c r="L65" s="35"/>
      <c r="M65" s="35"/>
      <c r="N65" s="35">
        <v>3</v>
      </c>
      <c r="O65" s="35">
        <v>1</v>
      </c>
      <c r="P65" s="35"/>
      <c r="Q65" s="35"/>
      <c r="R65" s="35"/>
      <c r="S65" s="35"/>
      <c r="T65" s="35"/>
      <c r="U65" s="35"/>
      <c r="V65" s="35"/>
      <c r="W65" s="35"/>
      <c r="X65" s="35">
        <v>1</v>
      </c>
      <c r="Y65" s="35"/>
      <c r="Z65" s="41">
        <f t="shared" si="2"/>
        <v>10</v>
      </c>
      <c r="AA65" s="52"/>
      <c r="AB65" s="49">
        <f t="shared" si="3"/>
        <v>10</v>
      </c>
    </row>
    <row r="66" spans="1:28" ht="12.75">
      <c r="A66" s="3" t="s">
        <v>74</v>
      </c>
      <c r="B66" s="26"/>
      <c r="C66" s="26">
        <v>4</v>
      </c>
      <c r="D66" s="26"/>
      <c r="E66" s="35"/>
      <c r="F66" s="35"/>
      <c r="G66" s="35"/>
      <c r="H66" s="35"/>
      <c r="I66" s="35"/>
      <c r="J66" s="35"/>
      <c r="K66" s="35">
        <v>1</v>
      </c>
      <c r="L66" s="35"/>
      <c r="M66" s="35">
        <v>1</v>
      </c>
      <c r="N66" s="35"/>
      <c r="O66" s="35"/>
      <c r="P66" s="35">
        <v>1</v>
      </c>
      <c r="Q66" s="35"/>
      <c r="R66" s="35"/>
      <c r="S66" s="35"/>
      <c r="T66" s="35"/>
      <c r="U66" s="35"/>
      <c r="V66" s="35"/>
      <c r="W66" s="35"/>
      <c r="X66" s="35"/>
      <c r="Y66" s="35">
        <v>1</v>
      </c>
      <c r="Z66" s="41">
        <f t="shared" si="2"/>
        <v>8</v>
      </c>
      <c r="AA66" s="52"/>
      <c r="AB66" s="49">
        <f t="shared" si="3"/>
        <v>8</v>
      </c>
    </row>
    <row r="67" spans="1:28" ht="12.75">
      <c r="A67" s="3" t="s">
        <v>68</v>
      </c>
      <c r="B67" s="26"/>
      <c r="C67" s="26">
        <v>1</v>
      </c>
      <c r="D67" s="26"/>
      <c r="E67" s="35"/>
      <c r="F67" s="35"/>
      <c r="G67" s="35"/>
      <c r="H67" s="35"/>
      <c r="I67" s="35"/>
      <c r="J67" s="35"/>
      <c r="K67" s="35">
        <v>2</v>
      </c>
      <c r="L67" s="35"/>
      <c r="M67" s="35"/>
      <c r="N67" s="35">
        <v>1</v>
      </c>
      <c r="O67" s="35"/>
      <c r="P67" s="35"/>
      <c r="Q67" s="35"/>
      <c r="R67" s="35"/>
      <c r="S67" s="35"/>
      <c r="T67" s="35"/>
      <c r="U67" s="35">
        <v>1</v>
      </c>
      <c r="V67" s="35"/>
      <c r="W67" s="35"/>
      <c r="X67" s="35">
        <v>3</v>
      </c>
      <c r="Y67" s="35"/>
      <c r="Z67" s="41">
        <f aca="true" t="shared" si="4" ref="Z67:Z76">SUM(B67:Y67)</f>
        <v>8</v>
      </c>
      <c r="AA67" s="52"/>
      <c r="AB67" s="49">
        <f aca="true" t="shared" si="5" ref="AB67:AB76">Z67-AA67</f>
        <v>8</v>
      </c>
    </row>
    <row r="68" spans="1:28" ht="12.75">
      <c r="A68" s="3" t="s">
        <v>72</v>
      </c>
      <c r="B68" s="26"/>
      <c r="C68" s="26">
        <v>2</v>
      </c>
      <c r="D68" s="26"/>
      <c r="E68" s="35"/>
      <c r="F68" s="35"/>
      <c r="G68" s="35"/>
      <c r="H68" s="35"/>
      <c r="I68" s="35"/>
      <c r="J68" s="35"/>
      <c r="K68" s="35">
        <v>2</v>
      </c>
      <c r="L68" s="35">
        <v>1</v>
      </c>
      <c r="M68" s="35"/>
      <c r="N68" s="35">
        <v>2</v>
      </c>
      <c r="O68" s="35"/>
      <c r="P68" s="35"/>
      <c r="Q68" s="35"/>
      <c r="R68" s="35"/>
      <c r="S68" s="35"/>
      <c r="T68" s="35">
        <v>1</v>
      </c>
      <c r="U68" s="35"/>
      <c r="V68" s="35"/>
      <c r="W68" s="35"/>
      <c r="X68" s="35"/>
      <c r="Y68" s="35"/>
      <c r="Z68" s="41">
        <f t="shared" si="4"/>
        <v>8</v>
      </c>
      <c r="AA68" s="52"/>
      <c r="AB68" s="49">
        <f t="shared" si="5"/>
        <v>8</v>
      </c>
    </row>
    <row r="69" spans="1:28" ht="12.75">
      <c r="A69" s="3" t="s">
        <v>667</v>
      </c>
      <c r="B69" s="26"/>
      <c r="C69" s="26"/>
      <c r="D69" s="26"/>
      <c r="E69" s="35"/>
      <c r="F69" s="35"/>
      <c r="G69" s="35"/>
      <c r="H69" s="35"/>
      <c r="I69" s="35"/>
      <c r="J69" s="35"/>
      <c r="K69" s="35">
        <v>1</v>
      </c>
      <c r="L69" s="35">
        <v>1</v>
      </c>
      <c r="M69" s="35">
        <v>1</v>
      </c>
      <c r="N69" s="35"/>
      <c r="O69" s="35">
        <v>1</v>
      </c>
      <c r="P69" s="35">
        <v>1</v>
      </c>
      <c r="Q69" s="35"/>
      <c r="R69" s="35"/>
      <c r="S69" s="35"/>
      <c r="T69" s="35"/>
      <c r="U69" s="35"/>
      <c r="V69" s="35"/>
      <c r="W69" s="35">
        <v>1</v>
      </c>
      <c r="X69" s="35">
        <v>1</v>
      </c>
      <c r="Y69" s="35"/>
      <c r="Z69" s="41">
        <f t="shared" si="4"/>
        <v>7</v>
      </c>
      <c r="AA69" s="52">
        <v>2</v>
      </c>
      <c r="AB69" s="49">
        <f t="shared" si="5"/>
        <v>5</v>
      </c>
    </row>
    <row r="70" spans="1:28" ht="12.75">
      <c r="A70" s="3" t="s">
        <v>88</v>
      </c>
      <c r="B70" s="26"/>
      <c r="C70" s="26">
        <v>1</v>
      </c>
      <c r="D70" s="26"/>
      <c r="E70" s="35"/>
      <c r="F70" s="35"/>
      <c r="G70" s="35"/>
      <c r="H70" s="35"/>
      <c r="I70" s="35"/>
      <c r="J70" s="35"/>
      <c r="K70" s="35">
        <v>1</v>
      </c>
      <c r="L70" s="35"/>
      <c r="M70" s="35">
        <v>1</v>
      </c>
      <c r="N70" s="35"/>
      <c r="O70" s="35">
        <v>1</v>
      </c>
      <c r="P70" s="35"/>
      <c r="Q70" s="35"/>
      <c r="R70" s="35"/>
      <c r="S70" s="35"/>
      <c r="T70" s="35"/>
      <c r="U70" s="35"/>
      <c r="V70" s="35"/>
      <c r="W70" s="35">
        <v>2</v>
      </c>
      <c r="X70" s="35"/>
      <c r="Y70" s="35"/>
      <c r="Z70" s="41">
        <f t="shared" si="4"/>
        <v>6</v>
      </c>
      <c r="AA70" s="52">
        <v>1</v>
      </c>
      <c r="AB70" s="49">
        <f t="shared" si="5"/>
        <v>5</v>
      </c>
    </row>
    <row r="71" spans="1:28" ht="12.75">
      <c r="A71" s="3" t="s">
        <v>78</v>
      </c>
      <c r="B71" s="26"/>
      <c r="C71" s="26">
        <v>4</v>
      </c>
      <c r="D71" s="26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41">
        <f t="shared" si="4"/>
        <v>4</v>
      </c>
      <c r="AA71" s="52">
        <v>1</v>
      </c>
      <c r="AB71" s="49">
        <f t="shared" si="5"/>
        <v>3</v>
      </c>
    </row>
    <row r="72" spans="1:28" ht="12.75">
      <c r="A72" s="180" t="s">
        <v>101</v>
      </c>
      <c r="B72" s="26"/>
      <c r="C72" s="26"/>
      <c r="D72" s="26">
        <v>1</v>
      </c>
      <c r="E72" s="35"/>
      <c r="F72" s="35"/>
      <c r="G72" s="35"/>
      <c r="H72" s="35"/>
      <c r="I72" s="35"/>
      <c r="J72" s="35">
        <v>1</v>
      </c>
      <c r="K72" s="35"/>
      <c r="L72" s="35"/>
      <c r="M72" s="35">
        <v>1</v>
      </c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41">
        <f t="shared" si="4"/>
        <v>3</v>
      </c>
      <c r="AA72" s="49"/>
      <c r="AB72" s="49">
        <f t="shared" si="5"/>
        <v>3</v>
      </c>
    </row>
    <row r="73" spans="1:28" ht="12.75">
      <c r="A73" s="27" t="s">
        <v>111</v>
      </c>
      <c r="B73" s="26"/>
      <c r="C73" s="26"/>
      <c r="D73" s="26"/>
      <c r="E73" s="26"/>
      <c r="F73" s="26"/>
      <c r="G73" s="26"/>
      <c r="H73" s="26"/>
      <c r="I73" s="26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>
        <v>1</v>
      </c>
      <c r="Y73" s="35">
        <v>1</v>
      </c>
      <c r="Z73" s="41">
        <f t="shared" si="4"/>
        <v>2</v>
      </c>
      <c r="AA73" s="52"/>
      <c r="AB73" s="49">
        <f t="shared" si="5"/>
        <v>2</v>
      </c>
    </row>
    <row r="74" spans="1:28" ht="12.75">
      <c r="A74" s="27" t="s">
        <v>66</v>
      </c>
      <c r="B74" s="26"/>
      <c r="C74" s="26">
        <v>1</v>
      </c>
      <c r="D74" s="26"/>
      <c r="E74" s="35"/>
      <c r="F74" s="35"/>
      <c r="G74" s="35"/>
      <c r="H74" s="35"/>
      <c r="I74" s="35"/>
      <c r="J74" s="35"/>
      <c r="K74" s="35"/>
      <c r="L74" s="35"/>
      <c r="M74" s="35">
        <v>1</v>
      </c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41">
        <f t="shared" si="4"/>
        <v>2</v>
      </c>
      <c r="AA74" s="52"/>
      <c r="AB74" s="49">
        <f t="shared" si="5"/>
        <v>2</v>
      </c>
    </row>
    <row r="75" spans="1:28" ht="12.75">
      <c r="A75" s="27" t="s">
        <v>73</v>
      </c>
      <c r="B75" s="26"/>
      <c r="C75" s="26"/>
      <c r="D75" s="26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41">
        <f t="shared" si="4"/>
        <v>0</v>
      </c>
      <c r="AA75" s="49"/>
      <c r="AB75" s="49">
        <f t="shared" si="5"/>
        <v>0</v>
      </c>
    </row>
    <row r="76" spans="1:28" ht="12.75">
      <c r="A76" s="27" t="s">
        <v>77</v>
      </c>
      <c r="B76" s="26"/>
      <c r="C76" s="26"/>
      <c r="D76" s="26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41">
        <f t="shared" si="4"/>
        <v>0</v>
      </c>
      <c r="AA76" s="52"/>
      <c r="AB76" s="49">
        <f t="shared" si="5"/>
        <v>0</v>
      </c>
    </row>
    <row r="78" spans="1:28" ht="12.75">
      <c r="A78" s="20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39"/>
      <c r="U78" s="26"/>
      <c r="V78" s="26"/>
      <c r="W78" s="26"/>
      <c r="X78" s="26"/>
      <c r="Y78" s="26"/>
      <c r="Z78" s="41">
        <f>SUM(Z3:Z76)</f>
        <v>3896</v>
      </c>
      <c r="AA78" s="41">
        <f>SUM(AA3:AA76)</f>
        <v>698</v>
      </c>
      <c r="AB78" s="41">
        <f>SUM(AB3:AB76)</f>
        <v>3198</v>
      </c>
    </row>
    <row r="79" spans="1:28" ht="12.75">
      <c r="A79" s="20"/>
      <c r="B79" s="39">
        <f>SUM(B3:B78)</f>
        <v>317</v>
      </c>
      <c r="C79" s="39">
        <f aca="true" t="shared" si="6" ref="C79:Y79">SUM(C3:C78)</f>
        <v>435</v>
      </c>
      <c r="D79" s="39">
        <f t="shared" si="6"/>
        <v>168</v>
      </c>
      <c r="E79" s="39">
        <f t="shared" si="6"/>
        <v>73</v>
      </c>
      <c r="F79" s="39">
        <f t="shared" si="6"/>
        <v>64</v>
      </c>
      <c r="G79" s="39">
        <f t="shared" si="6"/>
        <v>12</v>
      </c>
      <c r="H79" s="39">
        <f t="shared" si="6"/>
        <v>13</v>
      </c>
      <c r="I79" s="39">
        <f t="shared" si="6"/>
        <v>16</v>
      </c>
      <c r="J79" s="39">
        <f t="shared" si="6"/>
        <v>224</v>
      </c>
      <c r="K79" s="39">
        <f t="shared" si="6"/>
        <v>453</v>
      </c>
      <c r="L79" s="39">
        <f t="shared" si="6"/>
        <v>170</v>
      </c>
      <c r="M79" s="39">
        <f t="shared" si="6"/>
        <v>322</v>
      </c>
      <c r="N79" s="39">
        <f t="shared" si="6"/>
        <v>260</v>
      </c>
      <c r="O79" s="39">
        <f t="shared" si="6"/>
        <v>74</v>
      </c>
      <c r="P79" s="39">
        <f t="shared" si="6"/>
        <v>100</v>
      </c>
      <c r="Q79" s="39">
        <f t="shared" si="6"/>
        <v>87</v>
      </c>
      <c r="R79" s="39">
        <f t="shared" si="6"/>
        <v>115</v>
      </c>
      <c r="S79" s="39">
        <f t="shared" si="6"/>
        <v>121</v>
      </c>
      <c r="T79" s="39">
        <f t="shared" si="6"/>
        <v>81</v>
      </c>
      <c r="U79" s="39">
        <f t="shared" si="6"/>
        <v>137</v>
      </c>
      <c r="V79" s="39">
        <f t="shared" si="6"/>
        <v>141</v>
      </c>
      <c r="W79" s="39">
        <f t="shared" si="6"/>
        <v>153</v>
      </c>
      <c r="X79" s="39">
        <f t="shared" si="6"/>
        <v>205</v>
      </c>
      <c r="Y79" s="39">
        <f t="shared" si="6"/>
        <v>155</v>
      </c>
      <c r="Z79" s="57">
        <f>SUM(B79:Y79)</f>
        <v>3896</v>
      </c>
      <c r="AA79" s="53"/>
      <c r="AB79" s="36"/>
    </row>
    <row r="80" spans="1:28" ht="12.75">
      <c r="A80" s="20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2"/>
      <c r="AA80" s="53"/>
      <c r="AB80" s="49"/>
    </row>
    <row r="81" spans="1:28" ht="12.75">
      <c r="A81" s="20"/>
      <c r="B81" s="43"/>
      <c r="C81" s="43"/>
      <c r="D81" s="43"/>
      <c r="E81" s="43"/>
      <c r="F81" s="45"/>
      <c r="G81" s="45"/>
      <c r="H81" s="45"/>
      <c r="I81" s="45"/>
      <c r="J81" s="45"/>
      <c r="K81" s="43"/>
      <c r="L81" s="43"/>
      <c r="M81" s="43"/>
      <c r="N81" s="45"/>
      <c r="O81" s="39"/>
      <c r="P81" s="39"/>
      <c r="Q81" s="44"/>
      <c r="R81" s="44"/>
      <c r="S81" s="39"/>
      <c r="T81" s="39"/>
      <c r="U81" s="39"/>
      <c r="V81" s="39"/>
      <c r="W81" s="44"/>
      <c r="X81" s="39"/>
      <c r="Y81" s="44"/>
      <c r="Z81" s="41"/>
      <c r="AA81" s="53"/>
      <c r="AB81" s="50"/>
    </row>
    <row r="82" spans="1:28" s="61" customFormat="1" ht="12.75">
      <c r="A82" s="64"/>
      <c r="B82" s="65">
        <f>B8*100/B79</f>
        <v>3.1545741324921135</v>
      </c>
      <c r="C82" s="65">
        <f aca="true" t="shared" si="7" ref="C82:Z82">C8*100/C79</f>
        <v>2.0689655172413794</v>
      </c>
      <c r="D82" s="65">
        <f t="shared" si="7"/>
        <v>0.5952380952380952</v>
      </c>
      <c r="E82" s="65">
        <f t="shared" si="7"/>
        <v>0</v>
      </c>
      <c r="F82" s="65">
        <f t="shared" si="7"/>
        <v>0</v>
      </c>
      <c r="G82" s="65">
        <f t="shared" si="7"/>
        <v>0</v>
      </c>
      <c r="H82" s="65">
        <f t="shared" si="7"/>
        <v>0</v>
      </c>
      <c r="I82" s="65">
        <f t="shared" si="7"/>
        <v>0</v>
      </c>
      <c r="J82" s="65">
        <f t="shared" si="7"/>
        <v>1.3392857142857142</v>
      </c>
      <c r="K82" s="65">
        <f t="shared" si="7"/>
        <v>1.9867549668874172</v>
      </c>
      <c r="L82" s="65">
        <f t="shared" si="7"/>
        <v>2.3529411764705883</v>
      </c>
      <c r="M82" s="65">
        <f t="shared" si="7"/>
        <v>1.8633540372670807</v>
      </c>
      <c r="N82" s="65">
        <f t="shared" si="7"/>
        <v>3.076923076923077</v>
      </c>
      <c r="O82" s="65">
        <f t="shared" si="7"/>
        <v>0</v>
      </c>
      <c r="P82" s="65">
        <f t="shared" si="7"/>
        <v>3</v>
      </c>
      <c r="Q82" s="65">
        <f t="shared" si="7"/>
        <v>2.2988505747126435</v>
      </c>
      <c r="R82" s="65">
        <f t="shared" si="7"/>
        <v>8.695652173913043</v>
      </c>
      <c r="S82" s="65">
        <f t="shared" si="7"/>
        <v>19.834710743801654</v>
      </c>
      <c r="T82" s="65">
        <f t="shared" si="7"/>
        <v>32.098765432098766</v>
      </c>
      <c r="U82" s="65">
        <f t="shared" si="7"/>
        <v>8.75912408759124</v>
      </c>
      <c r="V82" s="65">
        <f t="shared" si="7"/>
        <v>4.964539007092198</v>
      </c>
      <c r="W82" s="65">
        <f t="shared" si="7"/>
        <v>0</v>
      </c>
      <c r="X82" s="65">
        <f t="shared" si="7"/>
        <v>0.4878048780487805</v>
      </c>
      <c r="Y82" s="65">
        <f t="shared" si="7"/>
        <v>1.2903225806451613</v>
      </c>
      <c r="Z82" s="65">
        <f t="shared" si="7"/>
        <v>3.5164271047227924</v>
      </c>
      <c r="AA82" s="52"/>
      <c r="AB82" s="38"/>
    </row>
    <row r="83" spans="1:28" ht="12.75">
      <c r="A83" s="20"/>
      <c r="B83" s="39"/>
      <c r="C83" s="39"/>
      <c r="D83" s="39"/>
      <c r="E83" s="39"/>
      <c r="F83" s="44"/>
      <c r="G83" s="44"/>
      <c r="H83" s="44"/>
      <c r="I83" s="44"/>
      <c r="J83" s="44"/>
      <c r="K83" s="39"/>
      <c r="L83" s="39"/>
      <c r="M83" s="39"/>
      <c r="N83" s="44"/>
      <c r="O83" s="39"/>
      <c r="P83" s="39"/>
      <c r="Q83" s="44"/>
      <c r="R83" s="44"/>
      <c r="S83" s="39"/>
      <c r="T83" s="39"/>
      <c r="U83" s="39"/>
      <c r="V83" s="39"/>
      <c r="W83" s="44"/>
      <c r="X83" s="39"/>
      <c r="Y83" s="44"/>
      <c r="Z83" s="46"/>
      <c r="AA83" s="53"/>
      <c r="AB83" s="50"/>
    </row>
    <row r="84" spans="1:28" ht="12.75">
      <c r="A84" s="20"/>
      <c r="B84" s="27"/>
      <c r="C84" s="27"/>
      <c r="D84" s="27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2"/>
      <c r="AA84" s="53"/>
      <c r="AB84" s="50"/>
    </row>
    <row r="85" spans="1:28" ht="12.75">
      <c r="A85" s="3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2"/>
      <c r="AA85" s="53"/>
      <c r="AB85" s="50"/>
    </row>
    <row r="86" spans="1:28" ht="12.75">
      <c r="A86" s="3"/>
      <c r="B86" s="27"/>
      <c r="C86" s="27"/>
      <c r="D86" s="27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2"/>
      <c r="AA86" s="54"/>
      <c r="AB86" s="50"/>
    </row>
    <row r="87" spans="1:28" ht="12.75">
      <c r="A87" s="3"/>
      <c r="B87" s="27"/>
      <c r="C87" s="27"/>
      <c r="D87" s="27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2"/>
      <c r="AA87" s="53"/>
      <c r="AB87" s="50"/>
    </row>
    <row r="88" spans="1:28" ht="12.75">
      <c r="A88" s="3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46">
        <v>3896</v>
      </c>
      <c r="AA88" s="53">
        <v>698</v>
      </c>
      <c r="AB88" s="50">
        <v>3198</v>
      </c>
    </row>
    <row r="89" spans="1:28" ht="12.75">
      <c r="A89" s="3"/>
      <c r="B89" s="27"/>
      <c r="C89" s="27"/>
      <c r="D89" s="27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2"/>
      <c r="AA89" s="53"/>
      <c r="AB89" s="50"/>
    </row>
    <row r="90" spans="1:28" ht="12.75">
      <c r="A90" s="3"/>
      <c r="B90" s="27"/>
      <c r="C90" s="27"/>
      <c r="D90" s="27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2"/>
      <c r="AA90" s="53"/>
      <c r="AB90" s="50"/>
    </row>
    <row r="91" spans="1:28" ht="12.75">
      <c r="A91" s="3"/>
      <c r="B91" s="27"/>
      <c r="C91" s="27"/>
      <c r="D91" s="27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2"/>
      <c r="AA91" s="53"/>
      <c r="AB91" s="50"/>
    </row>
    <row r="92" spans="1:28" ht="12.75">
      <c r="A92" s="3"/>
      <c r="B92" s="27"/>
      <c r="C92" s="27"/>
      <c r="D92" s="27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2"/>
      <c r="AA92" s="53"/>
      <c r="AB92" s="50"/>
    </row>
    <row r="93" spans="1:28" ht="12.75">
      <c r="A93" s="3"/>
      <c r="B93" s="27"/>
      <c r="C93" s="27"/>
      <c r="D93" s="27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2"/>
      <c r="AA93" s="53"/>
      <c r="AB93" s="50"/>
    </row>
    <row r="94" spans="1:28" ht="12.75">
      <c r="A94" s="3"/>
      <c r="B94" s="27"/>
      <c r="C94" s="27"/>
      <c r="D94" s="27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2"/>
      <c r="AA94" s="53"/>
      <c r="AB94" s="50"/>
    </row>
    <row r="95" spans="1:28" ht="12.75">
      <c r="A95" s="3"/>
      <c r="B95" s="27"/>
      <c r="C95" s="27"/>
      <c r="D95" s="27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2"/>
      <c r="AA95" s="53"/>
      <c r="AB95" s="50"/>
    </row>
    <row r="96" spans="1:28" ht="12.75">
      <c r="A96" s="3"/>
      <c r="B96" s="27"/>
      <c r="C96" s="27"/>
      <c r="D96" s="27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2"/>
      <c r="AA96" s="53"/>
      <c r="AB96" s="50"/>
    </row>
    <row r="97" spans="1:28" ht="12.75">
      <c r="A97" s="3"/>
      <c r="B97" s="27"/>
      <c r="C97" s="27"/>
      <c r="D97" s="27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2"/>
      <c r="AA97" s="53"/>
      <c r="AB97" s="50"/>
    </row>
    <row r="98" spans="1:28" ht="12.75">
      <c r="A98" s="3"/>
      <c r="B98" s="27"/>
      <c r="C98" s="27"/>
      <c r="D98" s="27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2"/>
      <c r="AA98" s="53"/>
      <c r="AB98" s="50"/>
    </row>
    <row r="99" spans="1:28" ht="12.75">
      <c r="A99" s="3"/>
      <c r="B99" s="27"/>
      <c r="C99" s="27"/>
      <c r="D99" s="27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2"/>
      <c r="AA99" s="53"/>
      <c r="AB99" s="50"/>
    </row>
    <row r="100" spans="1:28" ht="12.75">
      <c r="A100" s="3"/>
      <c r="B100" s="27"/>
      <c r="C100" s="27"/>
      <c r="D100" s="27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2"/>
      <c r="AA100" s="53"/>
      <c r="AB100" s="50"/>
    </row>
    <row r="101" spans="1:28" ht="12.75">
      <c r="A101" s="3"/>
      <c r="B101" s="27"/>
      <c r="C101" s="27"/>
      <c r="D101" s="27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2"/>
      <c r="AA101" s="53"/>
      <c r="AB101" s="50"/>
    </row>
    <row r="102" spans="1:28" ht="12.75">
      <c r="A102" s="3"/>
      <c r="B102" s="27"/>
      <c r="C102" s="27"/>
      <c r="D102" s="27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2"/>
      <c r="AA102" s="53"/>
      <c r="AB102" s="50"/>
    </row>
    <row r="103" spans="1:28" ht="12.75">
      <c r="A103" s="3"/>
      <c r="B103" s="27"/>
      <c r="C103" s="27"/>
      <c r="D103" s="27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2"/>
      <c r="AA103" s="53"/>
      <c r="AB103" s="50"/>
    </row>
    <row r="104" spans="1:28" ht="12.75">
      <c r="A104" s="3"/>
      <c r="B104" s="27"/>
      <c r="C104" s="27"/>
      <c r="D104" s="27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2"/>
      <c r="AA104" s="53"/>
      <c r="AB104" s="50"/>
    </row>
    <row r="105" spans="1:28" ht="12.75">
      <c r="A105" s="3"/>
      <c r="B105" s="27"/>
      <c r="C105" s="27"/>
      <c r="D105" s="27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2"/>
      <c r="AA105" s="53"/>
      <c r="AB105" s="50"/>
    </row>
    <row r="106" spans="1:28" ht="12.75">
      <c r="A106" s="3"/>
      <c r="B106" s="27"/>
      <c r="C106" s="27"/>
      <c r="D106" s="27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2"/>
      <c r="AA106" s="53"/>
      <c r="AB106" s="50"/>
    </row>
    <row r="107" spans="1:28" ht="12.75">
      <c r="A107" s="3"/>
      <c r="B107" s="27"/>
      <c r="C107" s="27"/>
      <c r="D107" s="27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2"/>
      <c r="AA107" s="53"/>
      <c r="AB107" s="50"/>
    </row>
    <row r="108" spans="1:28" ht="12.75">
      <c r="A108" s="3"/>
      <c r="B108" s="27"/>
      <c r="C108" s="27"/>
      <c r="D108" s="27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2"/>
      <c r="AA108" s="53"/>
      <c r="AB108" s="50"/>
    </row>
    <row r="109" spans="1:28" ht="12.75">
      <c r="A109" s="3"/>
      <c r="B109" s="27"/>
      <c r="C109" s="27"/>
      <c r="D109" s="27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2"/>
      <c r="AA109" s="53"/>
      <c r="AB109" s="50"/>
    </row>
    <row r="110" spans="1:28" ht="12.75">
      <c r="A110" s="3"/>
      <c r="B110" s="27"/>
      <c r="C110" s="27"/>
      <c r="D110" s="27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2"/>
      <c r="AA110" s="53"/>
      <c r="AB110" s="50"/>
    </row>
    <row r="111" spans="1:28" ht="12.75">
      <c r="A111" s="3"/>
      <c r="B111" s="27"/>
      <c r="C111" s="27"/>
      <c r="D111" s="27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2"/>
      <c r="AA111" s="53"/>
      <c r="AB111" s="50"/>
    </row>
    <row r="112" spans="1:28" ht="12.75">
      <c r="A112" s="3"/>
      <c r="B112" s="27"/>
      <c r="C112" s="27"/>
      <c r="D112" s="27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2"/>
      <c r="AA112" s="53"/>
      <c r="AB112" s="50"/>
    </row>
    <row r="113" spans="1:28" ht="12.75">
      <c r="A113" s="3"/>
      <c r="B113" s="27"/>
      <c r="C113" s="27"/>
      <c r="D113" s="27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2"/>
      <c r="AA113" s="53"/>
      <c r="AB113" s="50"/>
    </row>
    <row r="114" spans="1:4" ht="12.75">
      <c r="A114" s="3"/>
      <c r="B114" s="3"/>
      <c r="C114" s="27"/>
      <c r="D114" s="3"/>
    </row>
    <row r="115" spans="1:4" ht="12.75">
      <c r="A115" s="3"/>
      <c r="B115" s="3"/>
      <c r="C115" s="27"/>
      <c r="D115" s="3"/>
    </row>
    <row r="116" spans="1:4" ht="12.75">
      <c r="A116" s="3"/>
      <c r="B116" s="3"/>
      <c r="C116" s="27"/>
      <c r="D116" s="3"/>
    </row>
    <row r="117" spans="1:4" ht="12.75">
      <c r="A117" s="3"/>
      <c r="B117" s="3"/>
      <c r="C117" s="27"/>
      <c r="D117" s="3"/>
    </row>
    <row r="118" spans="1:4" ht="12.75">
      <c r="A118" s="3"/>
      <c r="B118" s="3"/>
      <c r="C118" s="27"/>
      <c r="D118" s="3"/>
    </row>
    <row r="119" spans="1:4" ht="12.75">
      <c r="A119" s="3"/>
      <c r="B119" s="3"/>
      <c r="C119" s="27"/>
      <c r="D119" s="3"/>
    </row>
    <row r="120" spans="1:4" ht="12.75">
      <c r="A120" s="3"/>
      <c r="B120" s="3"/>
      <c r="C120" s="27"/>
      <c r="D120" s="3"/>
    </row>
    <row r="121" spans="1:4" ht="12.75">
      <c r="A121" s="3"/>
      <c r="B121" s="3"/>
      <c r="C121" s="27"/>
      <c r="D121" s="3"/>
    </row>
    <row r="122" spans="1:4" ht="12.75">
      <c r="A122" s="3"/>
      <c r="B122" s="3"/>
      <c r="C122" s="27"/>
      <c r="D122" s="3"/>
    </row>
    <row r="123" spans="1:4" ht="12.75">
      <c r="A123" s="3"/>
      <c r="B123" s="3"/>
      <c r="C123" s="27"/>
      <c r="D123" s="3"/>
    </row>
    <row r="124" spans="1:4" ht="12.75">
      <c r="A124" s="3"/>
      <c r="B124" s="3"/>
      <c r="C124" s="27"/>
      <c r="D124" s="3"/>
    </row>
    <row r="125" spans="1:4" ht="12.75">
      <c r="A125" s="3"/>
      <c r="B125" s="3"/>
      <c r="C125" s="27"/>
      <c r="D125" s="3"/>
    </row>
    <row r="126" spans="1:4" ht="12.75">
      <c r="A126" s="3"/>
      <c r="B126" s="3"/>
      <c r="C126" s="27"/>
      <c r="D126" s="3"/>
    </row>
    <row r="127" spans="1:4" ht="12.75">
      <c r="A127" s="3"/>
      <c r="B127" s="3"/>
      <c r="C127" s="27"/>
      <c r="D127" s="3"/>
    </row>
    <row r="128" spans="1:4" ht="12.75">
      <c r="A128" s="3"/>
      <c r="B128" s="3"/>
      <c r="C128" s="27"/>
      <c r="D128" s="3"/>
    </row>
    <row r="129" spans="1:4" ht="12.75">
      <c r="A129" s="3"/>
      <c r="B129" s="3"/>
      <c r="C129" s="27"/>
      <c r="D129" s="3"/>
    </row>
    <row r="130" spans="1:4" ht="12.75">
      <c r="A130" s="3"/>
      <c r="B130" s="3"/>
      <c r="C130" s="27"/>
      <c r="D130" s="3"/>
    </row>
    <row r="131" spans="1:4" ht="12.75">
      <c r="A131" s="3"/>
      <c r="B131" s="3"/>
      <c r="C131" s="27"/>
      <c r="D131" s="3"/>
    </row>
    <row r="132" spans="1:4" ht="12.75">
      <c r="A132" s="3"/>
      <c r="B132" s="3"/>
      <c r="C132" s="27"/>
      <c r="D132" s="3"/>
    </row>
    <row r="133" spans="1:4" ht="12.75">
      <c r="A133" s="3"/>
      <c r="B133" s="3"/>
      <c r="C133" s="27"/>
      <c r="D133" s="3"/>
    </row>
    <row r="134" spans="1:4" ht="12.75">
      <c r="A134" s="3"/>
      <c r="B134" s="3"/>
      <c r="C134" s="27"/>
      <c r="D134" s="3"/>
    </row>
    <row r="135" spans="1:4" ht="12.75">
      <c r="A135" s="3"/>
      <c r="B135" s="3"/>
      <c r="C135" s="27"/>
      <c r="D135" s="3"/>
    </row>
    <row r="136" spans="1:4" ht="12.75">
      <c r="A136" s="3"/>
      <c r="B136" s="3"/>
      <c r="C136" s="27"/>
      <c r="D136" s="3"/>
    </row>
    <row r="137" spans="1:4" ht="12.75">
      <c r="A137" s="3"/>
      <c r="B137" s="3"/>
      <c r="C137" s="27"/>
      <c r="D137" s="3"/>
    </row>
    <row r="138" spans="1:4" ht="12.75">
      <c r="A138" s="3"/>
      <c r="B138" s="3"/>
      <c r="C138" s="27"/>
      <c r="D138" s="3"/>
    </row>
    <row r="139" spans="1:4" ht="12.75">
      <c r="A139" s="3"/>
      <c r="B139" s="3"/>
      <c r="C139" s="27"/>
      <c r="D139" s="3"/>
    </row>
    <row r="140" spans="1:4" ht="12.75">
      <c r="A140" s="3"/>
      <c r="B140" s="3"/>
      <c r="C140" s="27"/>
      <c r="D140" s="3"/>
    </row>
    <row r="141" spans="1:4" ht="12.75">
      <c r="A141" s="3"/>
      <c r="B141" s="3"/>
      <c r="C141" s="27"/>
      <c r="D141" s="3"/>
    </row>
    <row r="142" spans="1:4" ht="12.75">
      <c r="A142" s="3"/>
      <c r="B142" s="3"/>
      <c r="C142" s="27"/>
      <c r="D142" s="3"/>
    </row>
    <row r="143" spans="1:4" ht="12.75">
      <c r="A143" s="3"/>
      <c r="B143" s="3"/>
      <c r="C143" s="27"/>
      <c r="D143" s="3"/>
    </row>
    <row r="144" spans="1:4" ht="12.75">
      <c r="A144" s="3"/>
      <c r="B144" s="3"/>
      <c r="C144" s="27"/>
      <c r="D144" s="3"/>
    </row>
    <row r="145" spans="1:4" ht="12.75">
      <c r="A145" s="3"/>
      <c r="B145" s="3"/>
      <c r="C145" s="27"/>
      <c r="D145" s="3"/>
    </row>
    <row r="146" spans="1:4" ht="12.75">
      <c r="A146" s="3"/>
      <c r="B146" s="3"/>
      <c r="C146" s="27"/>
      <c r="D146" s="3"/>
    </row>
    <row r="147" spans="1:4" ht="12.75">
      <c r="A147" s="3"/>
      <c r="B147" s="3"/>
      <c r="C147" s="27"/>
      <c r="D147" s="3"/>
    </row>
    <row r="148" spans="1:4" ht="12.75">
      <c r="A148" s="3"/>
      <c r="B148" s="3"/>
      <c r="C148" s="27"/>
      <c r="D148" s="3"/>
    </row>
    <row r="149" spans="1:4" ht="12.75">
      <c r="A149" s="3"/>
      <c r="B149" s="3"/>
      <c r="C149" s="27"/>
      <c r="D149" s="3"/>
    </row>
    <row r="150" spans="1:4" ht="12.75">
      <c r="A150" s="3"/>
      <c r="B150" s="3"/>
      <c r="C150" s="27"/>
      <c r="D150" s="3"/>
    </row>
    <row r="151" spans="1:4" ht="12.75">
      <c r="A151" s="3"/>
      <c r="B151" s="3"/>
      <c r="C151" s="27"/>
      <c r="D151" s="3"/>
    </row>
    <row r="152" spans="1:4" ht="12.75">
      <c r="A152" s="3"/>
      <c r="B152" s="3"/>
      <c r="C152" s="27"/>
      <c r="D152" s="3"/>
    </row>
    <row r="153" spans="1:4" ht="12.75">
      <c r="A153" s="3"/>
      <c r="B153" s="3"/>
      <c r="C153" s="27"/>
      <c r="D153" s="3"/>
    </row>
    <row r="154" spans="1:4" ht="12.75">
      <c r="A154" s="3"/>
      <c r="B154" s="3"/>
      <c r="C154" s="27"/>
      <c r="D154" s="3"/>
    </row>
    <row r="155" spans="1:4" ht="12.75">
      <c r="A155" s="3"/>
      <c r="B155" s="3"/>
      <c r="C155" s="27"/>
      <c r="D155" s="3"/>
    </row>
    <row r="156" spans="1:4" ht="12.75">
      <c r="A156" s="3"/>
      <c r="B156" s="3"/>
      <c r="C156" s="27"/>
      <c r="D156" s="3"/>
    </row>
    <row r="157" spans="1:4" ht="12.75">
      <c r="A157" s="3"/>
      <c r="B157" s="3"/>
      <c r="C157" s="27"/>
      <c r="D157" s="3"/>
    </row>
    <row r="158" spans="1:4" ht="12.75">
      <c r="A158" s="3"/>
      <c r="B158" s="3"/>
      <c r="C158" s="27"/>
      <c r="D158" s="3"/>
    </row>
    <row r="159" spans="1:4" ht="12.75">
      <c r="A159" s="3"/>
      <c r="B159" s="3"/>
      <c r="C159" s="27"/>
      <c r="D159" s="3"/>
    </row>
    <row r="160" spans="1:4" ht="12.75">
      <c r="A160" s="3"/>
      <c r="B160" s="3"/>
      <c r="C160" s="27"/>
      <c r="D160" s="3"/>
    </row>
    <row r="161" spans="1:4" ht="12.75">
      <c r="A161" s="3"/>
      <c r="B161" s="3"/>
      <c r="C161" s="27"/>
      <c r="D161" s="3"/>
    </row>
    <row r="162" spans="1:4" ht="12.75">
      <c r="A162" s="3"/>
      <c r="B162" s="3"/>
      <c r="C162" s="27"/>
      <c r="D162" s="3"/>
    </row>
    <row r="163" spans="1:4" ht="12.75">
      <c r="A163" s="3"/>
      <c r="B163" s="3"/>
      <c r="C163" s="27"/>
      <c r="D163" s="3"/>
    </row>
    <row r="164" spans="1:4" ht="12.75">
      <c r="A164" s="3"/>
      <c r="B164" s="3"/>
      <c r="C164" s="27"/>
      <c r="D164" s="3"/>
    </row>
    <row r="165" spans="1:4" ht="12.75">
      <c r="A165" s="3"/>
      <c r="B165" s="3"/>
      <c r="C165" s="27"/>
      <c r="D165" s="3"/>
    </row>
    <row r="166" spans="1:4" ht="12.75">
      <c r="A166" s="3"/>
      <c r="B166" s="3"/>
      <c r="C166" s="27"/>
      <c r="D166" s="3"/>
    </row>
    <row r="167" spans="1:4" ht="12.75">
      <c r="A167" s="3"/>
      <c r="B167" s="3"/>
      <c r="C167" s="27"/>
      <c r="D167" s="3"/>
    </row>
    <row r="168" spans="1:4" ht="12.75">
      <c r="A168" s="3"/>
      <c r="B168" s="3"/>
      <c r="C168" s="27"/>
      <c r="D168" s="3"/>
    </row>
    <row r="169" spans="1:4" ht="12.75">
      <c r="A169" s="3"/>
      <c r="B169" s="3"/>
      <c r="C169" s="27"/>
      <c r="D169" s="3"/>
    </row>
    <row r="170" spans="1:4" ht="12.75">
      <c r="A170" s="3"/>
      <c r="B170" s="3"/>
      <c r="C170" s="27"/>
      <c r="D170" s="3"/>
    </row>
    <row r="171" spans="1:4" ht="12.75">
      <c r="A171" s="3"/>
      <c r="B171" s="3"/>
      <c r="C171" s="27"/>
      <c r="D171" s="3"/>
    </row>
    <row r="172" spans="1:4" ht="12.75">
      <c r="A172" s="3"/>
      <c r="B172" s="3"/>
      <c r="C172" s="27"/>
      <c r="D172" s="3"/>
    </row>
    <row r="173" spans="1:4" ht="12.75">
      <c r="A173" s="3"/>
      <c r="B173" s="3"/>
      <c r="C173" s="27"/>
      <c r="D173" s="3"/>
    </row>
    <row r="174" spans="1:4" ht="12.75">
      <c r="A174" s="3"/>
      <c r="B174" s="3"/>
      <c r="C174" s="27"/>
      <c r="D174" s="3"/>
    </row>
    <row r="175" spans="1:4" ht="12.75">
      <c r="A175" s="3"/>
      <c r="B175" s="3"/>
      <c r="C175" s="27"/>
      <c r="D175" s="3"/>
    </row>
    <row r="176" spans="1:4" ht="12.75">
      <c r="A176" s="3"/>
      <c r="B176" s="3"/>
      <c r="C176" s="27"/>
      <c r="D176" s="3"/>
    </row>
    <row r="177" spans="1:4" ht="12.75">
      <c r="A177" s="3"/>
      <c r="B177" s="3"/>
      <c r="C177" s="27"/>
      <c r="D177" s="3"/>
    </row>
    <row r="178" spans="1:4" ht="12.75">
      <c r="A178" s="3"/>
      <c r="B178" s="3"/>
      <c r="C178" s="27"/>
      <c r="D178" s="3"/>
    </row>
    <row r="179" spans="1:4" ht="12.75">
      <c r="A179" s="3"/>
      <c r="B179" s="3"/>
      <c r="C179" s="27"/>
      <c r="D179" s="3"/>
    </row>
    <row r="180" spans="1:4" ht="12.75">
      <c r="A180" s="3"/>
      <c r="B180" s="3"/>
      <c r="C180" s="27"/>
      <c r="D180" s="3"/>
    </row>
    <row r="181" spans="1:4" ht="12.75">
      <c r="A181" s="3"/>
      <c r="B181" s="3"/>
      <c r="C181" s="27"/>
      <c r="D181" s="3"/>
    </row>
    <row r="182" spans="1:4" ht="12.75">
      <c r="A182" s="3"/>
      <c r="B182" s="3"/>
      <c r="C182" s="27"/>
      <c r="D182" s="3"/>
    </row>
    <row r="183" spans="1:4" ht="12.75">
      <c r="A183" s="3"/>
      <c r="B183" s="3"/>
      <c r="C183" s="27"/>
      <c r="D183" s="3"/>
    </row>
    <row r="184" spans="1:4" ht="12.75">
      <c r="A184" s="3"/>
      <c r="B184" s="3"/>
      <c r="C184" s="27"/>
      <c r="D184" s="3"/>
    </row>
    <row r="185" spans="1:4" ht="12.75">
      <c r="A185" s="3"/>
      <c r="B185" s="3"/>
      <c r="C185" s="27"/>
      <c r="D185" s="3"/>
    </row>
    <row r="186" spans="1:4" ht="12.75">
      <c r="A186" s="3"/>
      <c r="B186" s="3"/>
      <c r="C186" s="27"/>
      <c r="D186" s="3"/>
    </row>
    <row r="187" spans="1:4" ht="12.75">
      <c r="A187" s="3"/>
      <c r="B187" s="3"/>
      <c r="C187" s="27"/>
      <c r="D187" s="3"/>
    </row>
    <row r="188" spans="1:4" ht="12.75">
      <c r="A188" s="3"/>
      <c r="B188" s="3"/>
      <c r="C188" s="27"/>
      <c r="D188" s="3"/>
    </row>
    <row r="189" spans="1:4" ht="12.75">
      <c r="A189" s="3"/>
      <c r="B189" s="3"/>
      <c r="C189" s="27"/>
      <c r="D189" s="3"/>
    </row>
    <row r="190" spans="1:4" ht="12.75">
      <c r="A190" s="3"/>
      <c r="B190" s="3"/>
      <c r="C190" s="27"/>
      <c r="D190" s="3"/>
    </row>
    <row r="191" spans="1:4" ht="12.75">
      <c r="A191" s="3"/>
      <c r="B191" s="3"/>
      <c r="C191" s="27"/>
      <c r="D191" s="3"/>
    </row>
    <row r="192" spans="1:4" ht="12.75">
      <c r="A192" s="3"/>
      <c r="B192" s="3"/>
      <c r="C192" s="27"/>
      <c r="D192" s="3"/>
    </row>
    <row r="193" spans="1:4" ht="12.75">
      <c r="A193" s="3"/>
      <c r="B193" s="3"/>
      <c r="C193" s="27"/>
      <c r="D193" s="3"/>
    </row>
    <row r="194" spans="1:4" ht="12.75">
      <c r="A194" s="3"/>
      <c r="B194" s="3"/>
      <c r="C194" s="27"/>
      <c r="D194" s="3"/>
    </row>
    <row r="195" spans="1:4" ht="12.75">
      <c r="A195" s="3"/>
      <c r="B195" s="3"/>
      <c r="C195" s="27"/>
      <c r="D195" s="3"/>
    </row>
    <row r="196" spans="1:4" ht="12.75">
      <c r="A196" s="3"/>
      <c r="B196" s="3"/>
      <c r="C196" s="27"/>
      <c r="D196" s="3"/>
    </row>
    <row r="197" spans="1:4" ht="12.75">
      <c r="A197" s="3"/>
      <c r="B197" s="3"/>
      <c r="C197" s="27"/>
      <c r="D197" s="3"/>
    </row>
    <row r="198" spans="1:4" ht="12.75">
      <c r="A198" s="3"/>
      <c r="B198" s="3"/>
      <c r="C198" s="27"/>
      <c r="D198" s="3"/>
    </row>
    <row r="199" spans="1:4" ht="12.75">
      <c r="A199" s="3"/>
      <c r="B199" s="3"/>
      <c r="C199" s="27"/>
      <c r="D199" s="3"/>
    </row>
    <row r="200" spans="1:4" ht="12.75">
      <c r="A200" s="3"/>
      <c r="B200" s="3"/>
      <c r="C200" s="27"/>
      <c r="D200" s="3"/>
    </row>
    <row r="201" spans="1:4" ht="12.75">
      <c r="A201" s="3"/>
      <c r="B201" s="3"/>
      <c r="C201" s="27"/>
      <c r="D201" s="3"/>
    </row>
    <row r="202" spans="1:4" ht="12.75">
      <c r="A202" s="3"/>
      <c r="B202" s="3"/>
      <c r="C202" s="27"/>
      <c r="D202" s="3"/>
    </row>
    <row r="203" spans="1:4" ht="12.75">
      <c r="A203" s="3"/>
      <c r="B203" s="3"/>
      <c r="C203" s="27"/>
      <c r="D203" s="3"/>
    </row>
    <row r="204" spans="1:4" ht="12.75">
      <c r="A204" s="3"/>
      <c r="B204" s="3"/>
      <c r="C204" s="27"/>
      <c r="D204" s="3"/>
    </row>
    <row r="205" spans="1:4" ht="12.75">
      <c r="A205" s="3"/>
      <c r="B205" s="3"/>
      <c r="C205" s="27"/>
      <c r="D205" s="3"/>
    </row>
    <row r="206" spans="1:4" ht="12.75">
      <c r="A206" s="3"/>
      <c r="B206" s="3"/>
      <c r="C206" s="27"/>
      <c r="D206" s="3"/>
    </row>
    <row r="207" spans="1:4" ht="12.75">
      <c r="A207" s="3"/>
      <c r="B207" s="3"/>
      <c r="C207" s="27"/>
      <c r="D207" s="3"/>
    </row>
    <row r="208" spans="1:4" ht="12.75">
      <c r="A208" s="3"/>
      <c r="B208" s="3"/>
      <c r="C208" s="27"/>
      <c r="D208" s="3"/>
    </row>
    <row r="209" spans="1:4" ht="12.75">
      <c r="A209" s="3"/>
      <c r="B209" s="3"/>
      <c r="C209" s="27"/>
      <c r="D209" s="3"/>
    </row>
    <row r="210" spans="1:4" ht="12.75">
      <c r="A210" s="3"/>
      <c r="B210" s="3"/>
      <c r="C210" s="27"/>
      <c r="D210" s="3"/>
    </row>
    <row r="211" spans="1:4" ht="12.75">
      <c r="A211" s="3"/>
      <c r="B211" s="3"/>
      <c r="C211" s="27"/>
      <c r="D211" s="3"/>
    </row>
    <row r="212" spans="1:4" ht="12.75">
      <c r="A212" s="3"/>
      <c r="B212" s="3"/>
      <c r="C212" s="27"/>
      <c r="D212" s="3"/>
    </row>
    <row r="213" spans="1:4" ht="12.75">
      <c r="A213" s="3"/>
      <c r="B213" s="3"/>
      <c r="C213" s="27"/>
      <c r="D213" s="3"/>
    </row>
    <row r="214" spans="1:4" ht="12.75">
      <c r="A214" s="3"/>
      <c r="B214" s="3"/>
      <c r="C214" s="27"/>
      <c r="D214" s="3"/>
    </row>
    <row r="215" spans="1:4" ht="12.75">
      <c r="A215" s="3"/>
      <c r="B215" s="3"/>
      <c r="C215" s="27"/>
      <c r="D215" s="3"/>
    </row>
    <row r="216" spans="1:4" ht="12.75">
      <c r="A216" s="3"/>
      <c r="B216" s="3"/>
      <c r="C216" s="27"/>
      <c r="D216" s="3"/>
    </row>
    <row r="217" spans="1:4" ht="12.75">
      <c r="A217" s="3"/>
      <c r="B217" s="3"/>
      <c r="C217" s="27"/>
      <c r="D217" s="3"/>
    </row>
    <row r="218" spans="1:4" ht="12.75">
      <c r="A218" s="3"/>
      <c r="B218" s="3"/>
      <c r="C218" s="27"/>
      <c r="D218" s="3"/>
    </row>
    <row r="219" spans="1:4" ht="12.75">
      <c r="A219" s="3"/>
      <c r="B219" s="3"/>
      <c r="C219" s="27"/>
      <c r="D219" s="3"/>
    </row>
    <row r="220" spans="1:4" ht="12.75">
      <c r="A220" s="3"/>
      <c r="B220" s="3"/>
      <c r="C220" s="27"/>
      <c r="D220" s="3"/>
    </row>
    <row r="221" spans="1:4" ht="12.75">
      <c r="A221" s="3"/>
      <c r="B221" s="3"/>
      <c r="C221" s="27"/>
      <c r="D221" s="3"/>
    </row>
    <row r="222" spans="1:4" ht="12.75">
      <c r="A222" s="3"/>
      <c r="B222" s="3"/>
      <c r="C222" s="27"/>
      <c r="D222" s="3"/>
    </row>
    <row r="223" spans="1:4" ht="12.75">
      <c r="A223" s="3"/>
      <c r="B223" s="3"/>
      <c r="C223" s="27"/>
      <c r="D223" s="3"/>
    </row>
    <row r="224" spans="1:4" ht="12.75">
      <c r="A224" s="3"/>
      <c r="B224" s="3"/>
      <c r="C224" s="27"/>
      <c r="D224" s="3"/>
    </row>
    <row r="225" spans="1:4" ht="12.75">
      <c r="A225" s="3"/>
      <c r="B225" s="3"/>
      <c r="C225" s="27"/>
      <c r="D225" s="3"/>
    </row>
    <row r="226" spans="1:4" ht="12.75">
      <c r="A226" s="3"/>
      <c r="B226" s="3"/>
      <c r="C226" s="27"/>
      <c r="D226" s="3"/>
    </row>
    <row r="227" spans="1:4" ht="12.75">
      <c r="A227" s="3"/>
      <c r="B227" s="3"/>
      <c r="C227" s="27"/>
      <c r="D227" s="3"/>
    </row>
    <row r="228" spans="1:4" ht="12.75">
      <c r="A228" s="3"/>
      <c r="B228" s="3"/>
      <c r="C228" s="27"/>
      <c r="D228" s="3"/>
    </row>
    <row r="229" spans="1:4" ht="12.75">
      <c r="A229" s="3"/>
      <c r="B229" s="3"/>
      <c r="C229" s="27"/>
      <c r="D229" s="3"/>
    </row>
    <row r="230" spans="1:4" ht="12.75">
      <c r="A230" s="3"/>
      <c r="B230" s="3"/>
      <c r="C230" s="27"/>
      <c r="D230" s="3"/>
    </row>
    <row r="231" spans="1:4" ht="12.75">
      <c r="A231" s="3"/>
      <c r="B231" s="3"/>
      <c r="C231" s="27"/>
      <c r="D231" s="3"/>
    </row>
    <row r="232" spans="1:4" ht="12.75">
      <c r="A232" s="3"/>
      <c r="B232" s="3"/>
      <c r="C232" s="27"/>
      <c r="D232" s="3"/>
    </row>
    <row r="233" spans="1:4" ht="12.75">
      <c r="A233" s="3"/>
      <c r="B233" s="3"/>
      <c r="C233" s="27"/>
      <c r="D233" s="3"/>
    </row>
    <row r="234" spans="1:4" ht="12.75">
      <c r="A234" s="3"/>
      <c r="B234" s="3"/>
      <c r="C234" s="27"/>
      <c r="D234" s="3"/>
    </row>
    <row r="235" spans="1:4" ht="12.75">
      <c r="A235" s="3"/>
      <c r="B235" s="3"/>
      <c r="C235" s="27"/>
      <c r="D235" s="3"/>
    </row>
    <row r="236" spans="1:4" ht="12.75">
      <c r="A236" s="3"/>
      <c r="B236" s="3"/>
      <c r="C236" s="27"/>
      <c r="D236" s="3"/>
    </row>
    <row r="237" spans="1:4" ht="12.75">
      <c r="A237" s="3"/>
      <c r="B237" s="3"/>
      <c r="C237" s="27"/>
      <c r="D237" s="3"/>
    </row>
    <row r="238" spans="1:4" ht="12.75">
      <c r="A238" s="3"/>
      <c r="B238" s="3"/>
      <c r="C238" s="27"/>
      <c r="D238" s="3"/>
    </row>
    <row r="239" spans="1:4" ht="12.75">
      <c r="A239" s="3"/>
      <c r="B239" s="3"/>
      <c r="C239" s="27"/>
      <c r="D239" s="3"/>
    </row>
    <row r="240" spans="1:4" ht="12.75">
      <c r="A240" s="3"/>
      <c r="B240" s="3"/>
      <c r="C240" s="27"/>
      <c r="D240" s="3"/>
    </row>
    <row r="241" ht="12.75">
      <c r="A241" s="3"/>
    </row>
  </sheetData>
  <sheetProtection/>
  <mergeCells count="2">
    <mergeCell ref="Z1:AB1"/>
    <mergeCell ref="A1:O1"/>
  </mergeCells>
  <printOptions/>
  <pageMargins left="0.24" right="0.19" top="0.34" bottom="1" header="0.2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35.375" style="0" customWidth="1"/>
    <col min="2" max="2" width="9.125" style="182" customWidth="1"/>
    <col min="3" max="4" width="9.125" style="191" customWidth="1"/>
  </cols>
  <sheetData>
    <row r="1" spans="1:4" ht="13.5" thickBot="1">
      <c r="A1" s="30" t="s">
        <v>20</v>
      </c>
      <c r="B1" s="183" t="s">
        <v>39</v>
      </c>
      <c r="C1" s="192" t="s">
        <v>40</v>
      </c>
      <c r="D1" s="192" t="s">
        <v>41</v>
      </c>
    </row>
    <row r="2" spans="1:4" ht="12.75">
      <c r="A2" s="180" t="s">
        <v>654</v>
      </c>
      <c r="B2" s="182">
        <v>258</v>
      </c>
      <c r="C2" s="191">
        <v>63</v>
      </c>
      <c r="D2" s="191">
        <v>195</v>
      </c>
    </row>
    <row r="3" spans="1:4" ht="12.75">
      <c r="A3" s="3" t="s">
        <v>673</v>
      </c>
      <c r="B3" s="182">
        <v>211</v>
      </c>
      <c r="C3" s="191">
        <v>33</v>
      </c>
      <c r="D3" s="191">
        <v>178</v>
      </c>
    </row>
    <row r="4" spans="1:4" ht="12.75">
      <c r="A4" s="3" t="s">
        <v>51</v>
      </c>
      <c r="B4" s="182">
        <v>175</v>
      </c>
      <c r="C4" s="191">
        <v>32</v>
      </c>
      <c r="D4" s="191">
        <v>143</v>
      </c>
    </row>
    <row r="5" spans="1:4" ht="12.75">
      <c r="A5" s="3" t="s">
        <v>671</v>
      </c>
      <c r="B5" s="182">
        <v>173</v>
      </c>
      <c r="C5" s="191">
        <v>41</v>
      </c>
      <c r="D5" s="191">
        <v>132</v>
      </c>
    </row>
    <row r="6" spans="1:4" ht="12.75">
      <c r="A6" s="37" t="s">
        <v>668</v>
      </c>
      <c r="B6" s="182">
        <v>163</v>
      </c>
      <c r="C6" s="191">
        <v>36</v>
      </c>
      <c r="D6" s="191">
        <v>127</v>
      </c>
    </row>
    <row r="7" spans="1:4" ht="12.75">
      <c r="A7" s="3" t="s">
        <v>86</v>
      </c>
      <c r="B7" s="182">
        <v>158</v>
      </c>
      <c r="C7" s="191">
        <v>34</v>
      </c>
      <c r="D7" s="191">
        <v>124</v>
      </c>
    </row>
    <row r="8" spans="1:4" ht="12.75">
      <c r="A8" s="3" t="s">
        <v>669</v>
      </c>
      <c r="B8" s="182">
        <v>146</v>
      </c>
      <c r="C8" s="191">
        <v>30</v>
      </c>
      <c r="D8" s="191">
        <v>116</v>
      </c>
    </row>
    <row r="9" spans="1:4" ht="12.75">
      <c r="A9" s="27" t="s">
        <v>43</v>
      </c>
      <c r="B9" s="182">
        <v>143</v>
      </c>
      <c r="C9" s="191">
        <v>29</v>
      </c>
      <c r="D9" s="191">
        <v>114</v>
      </c>
    </row>
    <row r="10" spans="1:4" ht="12.75">
      <c r="A10" s="27" t="s">
        <v>670</v>
      </c>
      <c r="B10" s="182">
        <v>127</v>
      </c>
      <c r="C10" s="191">
        <v>25</v>
      </c>
      <c r="D10" s="191">
        <v>102</v>
      </c>
    </row>
    <row r="11" spans="1:4" ht="12.75">
      <c r="A11" s="27" t="s">
        <v>85</v>
      </c>
      <c r="B11" s="182">
        <v>122</v>
      </c>
      <c r="C11" s="191">
        <v>16</v>
      </c>
      <c r="D11" s="191">
        <v>106</v>
      </c>
    </row>
    <row r="12" spans="1:4" ht="12.75">
      <c r="A12" s="193" t="s">
        <v>672</v>
      </c>
      <c r="B12" s="182">
        <v>122</v>
      </c>
      <c r="C12" s="191">
        <v>35</v>
      </c>
      <c r="D12" s="191">
        <v>87</v>
      </c>
    </row>
    <row r="13" spans="1:4" ht="12.75">
      <c r="A13" s="27" t="s">
        <v>99</v>
      </c>
      <c r="B13" s="182">
        <v>113</v>
      </c>
      <c r="C13" s="191">
        <v>17</v>
      </c>
      <c r="D13" s="191">
        <v>96</v>
      </c>
    </row>
    <row r="14" spans="1:4" ht="12.75">
      <c r="A14" s="27" t="s">
        <v>93</v>
      </c>
      <c r="B14" s="182">
        <v>109</v>
      </c>
      <c r="C14" s="191">
        <v>22</v>
      </c>
      <c r="D14" s="191">
        <v>87</v>
      </c>
    </row>
    <row r="15" spans="1:4" ht="12.75">
      <c r="A15" s="27" t="s">
        <v>42</v>
      </c>
      <c r="B15" s="182">
        <v>106</v>
      </c>
      <c r="C15" s="191">
        <v>15</v>
      </c>
      <c r="D15" s="191">
        <v>91</v>
      </c>
    </row>
    <row r="16" spans="1:4" ht="12.75">
      <c r="A16" s="27" t="s">
        <v>47</v>
      </c>
      <c r="B16" s="182">
        <v>97</v>
      </c>
      <c r="C16" s="191">
        <v>21</v>
      </c>
      <c r="D16" s="191">
        <v>76</v>
      </c>
    </row>
    <row r="17" spans="1:4" ht="12.75">
      <c r="A17" s="27" t="s">
        <v>95</v>
      </c>
      <c r="B17" s="182">
        <v>78</v>
      </c>
      <c r="C17" s="191">
        <v>19</v>
      </c>
      <c r="D17" s="191">
        <v>59</v>
      </c>
    </row>
    <row r="18" spans="1:4" ht="12.75">
      <c r="A18" s="27" t="s">
        <v>46</v>
      </c>
      <c r="B18" s="182">
        <v>76</v>
      </c>
      <c r="C18" s="191">
        <v>14</v>
      </c>
      <c r="D18" s="191">
        <v>62</v>
      </c>
    </row>
    <row r="19" spans="1:4" ht="12.75">
      <c r="A19" s="27" t="s">
        <v>658</v>
      </c>
      <c r="B19" s="182">
        <v>74</v>
      </c>
      <c r="C19" s="191">
        <v>12</v>
      </c>
      <c r="D19" s="191">
        <v>62</v>
      </c>
    </row>
    <row r="20" spans="1:4" ht="12.75">
      <c r="A20" s="27" t="s">
        <v>655</v>
      </c>
      <c r="B20" s="182">
        <v>68</v>
      </c>
      <c r="C20" s="191">
        <v>10</v>
      </c>
      <c r="D20" s="191">
        <v>58</v>
      </c>
    </row>
    <row r="21" spans="1:4" ht="12.75">
      <c r="A21" s="27" t="s">
        <v>79</v>
      </c>
      <c r="B21" s="182">
        <v>64</v>
      </c>
      <c r="C21" s="191">
        <v>16</v>
      </c>
      <c r="D21" s="191">
        <v>48</v>
      </c>
    </row>
    <row r="22" spans="1:4" ht="12.75">
      <c r="A22" s="27" t="s">
        <v>109</v>
      </c>
      <c r="B22" s="182">
        <v>63</v>
      </c>
      <c r="C22" s="191">
        <v>6</v>
      </c>
      <c r="D22" s="191">
        <v>57</v>
      </c>
    </row>
    <row r="23" spans="1:4" ht="12.75">
      <c r="A23" s="27" t="s">
        <v>660</v>
      </c>
      <c r="B23" s="182">
        <v>62</v>
      </c>
      <c r="C23" s="191">
        <v>12</v>
      </c>
      <c r="D23" s="191">
        <v>50</v>
      </c>
    </row>
    <row r="24" spans="1:4" ht="12.75">
      <c r="A24" s="27" t="s">
        <v>110</v>
      </c>
      <c r="B24" s="182">
        <v>60</v>
      </c>
      <c r="C24" s="191">
        <v>11</v>
      </c>
      <c r="D24" s="191">
        <v>49</v>
      </c>
    </row>
    <row r="25" spans="1:4" ht="12.75">
      <c r="A25" s="27" t="s">
        <v>103</v>
      </c>
      <c r="B25" s="182">
        <v>60</v>
      </c>
      <c r="C25" s="191">
        <v>10</v>
      </c>
      <c r="D25" s="191">
        <v>50</v>
      </c>
    </row>
    <row r="26" spans="1:4" ht="12.75">
      <c r="A26" s="27" t="s">
        <v>55</v>
      </c>
      <c r="B26" s="182">
        <v>59</v>
      </c>
      <c r="C26" s="191">
        <v>9</v>
      </c>
      <c r="D26" s="191">
        <v>50</v>
      </c>
    </row>
    <row r="27" spans="1:4" ht="12.75">
      <c r="A27" s="27" t="s">
        <v>54</v>
      </c>
      <c r="B27" s="182">
        <v>57</v>
      </c>
      <c r="C27" s="191">
        <v>9</v>
      </c>
      <c r="D27" s="191">
        <v>48</v>
      </c>
    </row>
    <row r="28" spans="1:4" ht="12.75">
      <c r="A28" s="27" t="s">
        <v>61</v>
      </c>
      <c r="B28" s="182">
        <v>54</v>
      </c>
      <c r="C28" s="191">
        <v>9</v>
      </c>
      <c r="D28" s="191">
        <v>45</v>
      </c>
    </row>
    <row r="29" spans="1:4" ht="12.75">
      <c r="A29" s="27" t="s">
        <v>53</v>
      </c>
      <c r="B29" s="182">
        <v>52</v>
      </c>
      <c r="C29" s="191">
        <v>3</v>
      </c>
      <c r="D29" s="191">
        <v>49</v>
      </c>
    </row>
    <row r="30" spans="1:4" ht="12.75">
      <c r="A30" s="27" t="s">
        <v>104</v>
      </c>
      <c r="B30" s="182">
        <v>51</v>
      </c>
      <c r="C30" s="191">
        <v>3</v>
      </c>
      <c r="D30" s="191">
        <v>48</v>
      </c>
    </row>
    <row r="31" spans="1:4" ht="12.75">
      <c r="A31" s="27" t="s">
        <v>56</v>
      </c>
      <c r="B31" s="182">
        <v>46</v>
      </c>
      <c r="C31" s="191">
        <v>9</v>
      </c>
      <c r="D31" s="191">
        <v>37</v>
      </c>
    </row>
    <row r="32" spans="1:4" ht="12.75">
      <c r="A32" s="180" t="s">
        <v>100</v>
      </c>
      <c r="B32" s="182">
        <v>43</v>
      </c>
      <c r="C32" s="191">
        <v>10</v>
      </c>
      <c r="D32" s="191">
        <v>33</v>
      </c>
    </row>
    <row r="33" spans="1:4" ht="12.75">
      <c r="A33" s="27" t="s">
        <v>50</v>
      </c>
      <c r="B33" s="182">
        <v>42</v>
      </c>
      <c r="C33" s="191">
        <v>9</v>
      </c>
      <c r="D33" s="191">
        <v>33</v>
      </c>
    </row>
    <row r="34" spans="1:4" ht="12.75">
      <c r="A34" s="27" t="s">
        <v>98</v>
      </c>
      <c r="B34" s="182">
        <v>42</v>
      </c>
      <c r="C34" s="191">
        <v>12</v>
      </c>
      <c r="D34" s="191">
        <v>30</v>
      </c>
    </row>
    <row r="35" spans="1:4" ht="12.75">
      <c r="A35" s="27" t="s">
        <v>60</v>
      </c>
      <c r="B35" s="182">
        <v>41</v>
      </c>
      <c r="C35" s="191">
        <v>10</v>
      </c>
      <c r="D35" s="191">
        <v>31</v>
      </c>
    </row>
    <row r="36" spans="1:4" ht="12.75">
      <c r="A36" s="27" t="s">
        <v>105</v>
      </c>
      <c r="B36" s="182">
        <v>41</v>
      </c>
      <c r="C36" s="191">
        <v>7</v>
      </c>
      <c r="D36" s="191">
        <v>34</v>
      </c>
    </row>
    <row r="37" spans="1:4" ht="12.75">
      <c r="A37" s="27" t="s">
        <v>62</v>
      </c>
      <c r="B37" s="182">
        <v>41</v>
      </c>
      <c r="C37" s="191">
        <v>5</v>
      </c>
      <c r="D37" s="191">
        <v>36</v>
      </c>
    </row>
    <row r="38" spans="1:4" ht="12.75">
      <c r="A38" s="27" t="s">
        <v>57</v>
      </c>
      <c r="B38" s="182">
        <v>39</v>
      </c>
      <c r="C38" s="191">
        <v>3</v>
      </c>
      <c r="D38" s="191">
        <v>36</v>
      </c>
    </row>
    <row r="39" spans="1:4" ht="12.75">
      <c r="A39" s="27" t="s">
        <v>89</v>
      </c>
      <c r="B39" s="182">
        <v>35</v>
      </c>
      <c r="C39" s="191">
        <v>4</v>
      </c>
      <c r="D39" s="191">
        <v>31</v>
      </c>
    </row>
    <row r="40" spans="1:4" ht="12.75">
      <c r="A40" s="27" t="s">
        <v>659</v>
      </c>
      <c r="B40" s="182">
        <v>34</v>
      </c>
      <c r="C40" s="191">
        <v>3</v>
      </c>
      <c r="D40" s="191">
        <v>31</v>
      </c>
    </row>
    <row r="41" spans="1:4" ht="12.75">
      <c r="A41" s="27" t="s">
        <v>59</v>
      </c>
      <c r="B41" s="182">
        <v>34</v>
      </c>
      <c r="C41" s="191">
        <v>1</v>
      </c>
      <c r="D41" s="191">
        <v>33</v>
      </c>
    </row>
    <row r="42" spans="1:4" ht="12.75">
      <c r="A42" s="27" t="s">
        <v>58</v>
      </c>
      <c r="B42" s="182">
        <v>33</v>
      </c>
      <c r="C42" s="191">
        <v>5</v>
      </c>
      <c r="D42" s="191">
        <v>28</v>
      </c>
    </row>
    <row r="43" spans="1:4" ht="12.75">
      <c r="A43" s="27" t="s">
        <v>90</v>
      </c>
      <c r="B43" s="182">
        <v>24</v>
      </c>
      <c r="C43" s="191">
        <v>2</v>
      </c>
      <c r="D43" s="191">
        <v>22</v>
      </c>
    </row>
    <row r="44" spans="1:4" ht="12.75">
      <c r="A44" s="27" t="s">
        <v>70</v>
      </c>
      <c r="B44" s="182">
        <v>22</v>
      </c>
      <c r="C44" s="191">
        <v>2</v>
      </c>
      <c r="D44" s="191">
        <v>20</v>
      </c>
    </row>
    <row r="45" spans="1:4" ht="12.75">
      <c r="A45" s="27" t="s">
        <v>76</v>
      </c>
      <c r="B45" s="182">
        <v>22</v>
      </c>
      <c r="C45" s="191">
        <v>1</v>
      </c>
      <c r="D45" s="191">
        <v>21</v>
      </c>
    </row>
    <row r="46" spans="1:4" ht="12.75">
      <c r="A46" s="27" t="s">
        <v>102</v>
      </c>
      <c r="B46" s="182">
        <v>21</v>
      </c>
      <c r="C46" s="191">
        <v>2</v>
      </c>
      <c r="D46" s="191">
        <v>19</v>
      </c>
    </row>
    <row r="47" spans="1:4" ht="12.75">
      <c r="A47" s="27" t="s">
        <v>92</v>
      </c>
      <c r="B47" s="182">
        <v>20</v>
      </c>
      <c r="D47" s="191">
        <v>20</v>
      </c>
    </row>
    <row r="48" spans="1:4" ht="12.75">
      <c r="A48" s="27" t="s">
        <v>69</v>
      </c>
      <c r="B48" s="182">
        <v>19</v>
      </c>
      <c r="C48" s="191">
        <v>3</v>
      </c>
      <c r="D48" s="191">
        <v>16</v>
      </c>
    </row>
    <row r="49" spans="1:4" ht="12.75">
      <c r="A49" s="27" t="s">
        <v>63</v>
      </c>
      <c r="B49" s="182">
        <v>19</v>
      </c>
      <c r="C49" s="191">
        <v>3</v>
      </c>
      <c r="D49" s="191">
        <v>16</v>
      </c>
    </row>
    <row r="50" spans="1:4" ht="12.75">
      <c r="A50" s="3" t="s">
        <v>65</v>
      </c>
      <c r="B50" s="182">
        <v>18</v>
      </c>
      <c r="D50" s="191">
        <v>18</v>
      </c>
    </row>
    <row r="51" spans="1:4" ht="12.75">
      <c r="A51" s="3" t="s">
        <v>97</v>
      </c>
      <c r="B51" s="182">
        <v>17</v>
      </c>
      <c r="C51" s="191">
        <v>1</v>
      </c>
      <c r="D51" s="191">
        <v>16</v>
      </c>
    </row>
    <row r="52" spans="1:4" ht="12.75">
      <c r="A52" s="3" t="s">
        <v>71</v>
      </c>
      <c r="B52" s="182">
        <v>16</v>
      </c>
      <c r="D52" s="191">
        <v>16</v>
      </c>
    </row>
    <row r="53" spans="1:4" ht="12.75">
      <c r="A53" s="3" t="s">
        <v>64</v>
      </c>
      <c r="B53" s="182">
        <v>15</v>
      </c>
      <c r="C53" s="191">
        <v>3</v>
      </c>
      <c r="D53" s="191">
        <v>12</v>
      </c>
    </row>
    <row r="54" spans="1:4" ht="12.75">
      <c r="A54" s="3" t="s">
        <v>96</v>
      </c>
      <c r="B54" s="182">
        <v>15</v>
      </c>
      <c r="C54" s="191">
        <v>2</v>
      </c>
      <c r="D54" s="191">
        <v>13</v>
      </c>
    </row>
    <row r="55" spans="1:4" ht="12.75">
      <c r="A55" s="3" t="s">
        <v>656</v>
      </c>
      <c r="B55" s="182">
        <v>14</v>
      </c>
      <c r="C55" s="191">
        <v>3</v>
      </c>
      <c r="D55" s="191">
        <v>11</v>
      </c>
    </row>
    <row r="56" spans="1:4" ht="12.75">
      <c r="A56" s="27" t="s">
        <v>67</v>
      </c>
      <c r="B56" s="182">
        <v>13</v>
      </c>
      <c r="C56" s="191">
        <v>1</v>
      </c>
      <c r="D56" s="191">
        <v>12</v>
      </c>
    </row>
    <row r="57" spans="1:4" ht="12.75">
      <c r="A57" s="3" t="s">
        <v>94</v>
      </c>
      <c r="B57" s="182">
        <v>11</v>
      </c>
      <c r="C57" s="191">
        <v>1</v>
      </c>
      <c r="D57" s="191">
        <v>10</v>
      </c>
    </row>
    <row r="58" spans="1:4" ht="12.75">
      <c r="A58" s="3" t="s">
        <v>75</v>
      </c>
      <c r="B58" s="182">
        <v>10</v>
      </c>
      <c r="D58" s="191">
        <v>10</v>
      </c>
    </row>
    <row r="59" spans="1:4" ht="12.75">
      <c r="A59" s="3" t="s">
        <v>74</v>
      </c>
      <c r="B59" s="182">
        <v>8</v>
      </c>
      <c r="D59" s="191">
        <v>8</v>
      </c>
    </row>
    <row r="60" spans="1:4" ht="12.75">
      <c r="A60" s="3" t="s">
        <v>68</v>
      </c>
      <c r="B60" s="182">
        <v>8</v>
      </c>
      <c r="D60" s="191">
        <v>8</v>
      </c>
    </row>
    <row r="61" spans="1:4" ht="12.75">
      <c r="A61" s="3" t="s">
        <v>72</v>
      </c>
      <c r="B61" s="182">
        <v>8</v>
      </c>
      <c r="D61" s="191">
        <v>8</v>
      </c>
    </row>
    <row r="62" spans="1:4" ht="12.75">
      <c r="A62" s="3" t="s">
        <v>667</v>
      </c>
      <c r="B62" s="182">
        <v>7</v>
      </c>
      <c r="C62" s="191">
        <v>2</v>
      </c>
      <c r="D62" s="191">
        <v>5</v>
      </c>
    </row>
    <row r="63" spans="1:4" ht="12.75">
      <c r="A63" s="3" t="s">
        <v>88</v>
      </c>
      <c r="B63" s="182">
        <v>6</v>
      </c>
      <c r="C63" s="191">
        <v>1</v>
      </c>
      <c r="D63" s="191">
        <v>5</v>
      </c>
    </row>
    <row r="64" spans="1:4" ht="12.75">
      <c r="A64" s="3" t="s">
        <v>78</v>
      </c>
      <c r="B64" s="182">
        <v>4</v>
      </c>
      <c r="C64" s="191">
        <v>1</v>
      </c>
      <c r="D64" s="191">
        <v>3</v>
      </c>
    </row>
    <row r="65" spans="1:4" ht="12.75">
      <c r="A65" s="180" t="s">
        <v>101</v>
      </c>
      <c r="B65" s="182">
        <v>3</v>
      </c>
      <c r="D65" s="191">
        <v>3</v>
      </c>
    </row>
    <row r="66" spans="1:4" ht="12.75">
      <c r="A66" s="27" t="s">
        <v>111</v>
      </c>
      <c r="B66" s="182">
        <v>2</v>
      </c>
      <c r="D66" s="191">
        <v>2</v>
      </c>
    </row>
    <row r="67" spans="1:4" ht="12.75">
      <c r="A67" s="27" t="s">
        <v>66</v>
      </c>
      <c r="B67" s="182">
        <v>2</v>
      </c>
      <c r="D67" s="191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Q33" sqref="Q33"/>
    </sheetView>
  </sheetViews>
  <sheetFormatPr defaultColWidth="9.00390625" defaultRowHeight="12.75"/>
  <cols>
    <col min="1" max="1" width="23.00390625" style="0" customWidth="1"/>
    <col min="2" max="2" width="7.125" style="0" customWidth="1"/>
    <col min="3" max="3" width="7.375" style="1" customWidth="1"/>
    <col min="4" max="4" width="10.00390625" style="0" customWidth="1"/>
    <col min="9" max="9" width="24.875" style="0" customWidth="1"/>
    <col min="10" max="10" width="7.375" style="0" customWidth="1"/>
    <col min="11" max="11" width="8.875" style="1" customWidth="1"/>
    <col min="13" max="13" width="21.125" style="0" customWidth="1"/>
  </cols>
  <sheetData>
    <row r="1" spans="1:13" ht="15">
      <c r="A1" s="194" t="s">
        <v>112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5"/>
      <c r="M1" s="195"/>
    </row>
    <row r="2" spans="1:13" s="7" customFormat="1" ht="15">
      <c r="A2" s="8"/>
      <c r="B2" s="8"/>
      <c r="C2" s="66"/>
      <c r="D2" s="22" t="s">
        <v>91</v>
      </c>
      <c r="E2" s="196" t="s">
        <v>12</v>
      </c>
      <c r="F2" s="197"/>
      <c r="G2" s="197"/>
      <c r="H2" s="197"/>
      <c r="I2" s="9" t="s">
        <v>2</v>
      </c>
      <c r="J2" s="9"/>
      <c r="K2" s="19"/>
      <c r="L2" s="10"/>
      <c r="M2" s="24"/>
    </row>
    <row r="3" spans="1:13" s="1" customFormat="1" ht="15.75" thickBot="1">
      <c r="A3" s="6" t="s">
        <v>14</v>
      </c>
      <c r="B3" s="6" t="s">
        <v>8</v>
      </c>
      <c r="C3" s="16" t="s">
        <v>7</v>
      </c>
      <c r="D3" s="23"/>
      <c r="E3" s="25" t="s">
        <v>1</v>
      </c>
      <c r="F3" s="15" t="s">
        <v>15</v>
      </c>
      <c r="G3" s="15" t="s">
        <v>16</v>
      </c>
      <c r="H3" s="15" t="s">
        <v>17</v>
      </c>
      <c r="I3" s="18" t="s">
        <v>13</v>
      </c>
      <c r="J3" s="11" t="s">
        <v>3</v>
      </c>
      <c r="K3" s="12" t="s">
        <v>4</v>
      </c>
      <c r="L3" s="14" t="s">
        <v>5</v>
      </c>
      <c r="M3" s="6" t="s">
        <v>6</v>
      </c>
    </row>
    <row r="4" spans="1:13" s="21" customFormat="1" ht="12.75">
      <c r="A4" s="13" t="s">
        <v>140</v>
      </c>
      <c r="B4" s="21">
        <v>7</v>
      </c>
      <c r="C4" s="21">
        <v>95</v>
      </c>
      <c r="D4" s="1" t="s">
        <v>115</v>
      </c>
      <c r="E4" s="21">
        <v>20</v>
      </c>
      <c r="F4" s="21">
        <v>18.5</v>
      </c>
      <c r="G4" s="1" t="s">
        <v>116</v>
      </c>
      <c r="H4" s="1" t="s">
        <v>117</v>
      </c>
      <c r="I4" s="68" t="s">
        <v>118</v>
      </c>
      <c r="J4" s="21">
        <v>5</v>
      </c>
      <c r="K4" s="72" t="s">
        <v>119</v>
      </c>
      <c r="L4" s="73">
        <v>17.5</v>
      </c>
      <c r="M4" s="67" t="s">
        <v>120</v>
      </c>
    </row>
    <row r="5" spans="1:13" ht="12.75">
      <c r="A5" s="13" t="s">
        <v>140</v>
      </c>
      <c r="B5" s="21">
        <v>7</v>
      </c>
      <c r="C5" s="21">
        <v>95</v>
      </c>
      <c r="D5" s="1" t="s">
        <v>115</v>
      </c>
      <c r="E5" s="21">
        <v>20</v>
      </c>
      <c r="F5" s="21">
        <v>18.5</v>
      </c>
      <c r="G5" s="1" t="s">
        <v>116</v>
      </c>
      <c r="H5" s="1" t="s">
        <v>117</v>
      </c>
      <c r="I5" s="68" t="s">
        <v>121</v>
      </c>
      <c r="J5" s="1">
        <v>5</v>
      </c>
      <c r="K5" s="72" t="s">
        <v>119</v>
      </c>
      <c r="L5" s="73">
        <v>17.5</v>
      </c>
      <c r="M5" s="67" t="s">
        <v>120</v>
      </c>
    </row>
    <row r="6" spans="1:13" ht="12.75">
      <c r="A6" s="13" t="s">
        <v>140</v>
      </c>
      <c r="B6" s="21">
        <v>7</v>
      </c>
      <c r="C6" s="21">
        <v>95</v>
      </c>
      <c r="D6" s="1" t="s">
        <v>115</v>
      </c>
      <c r="E6" s="21">
        <v>20</v>
      </c>
      <c r="F6" s="21">
        <v>18.5</v>
      </c>
      <c r="G6" s="1" t="s">
        <v>116</v>
      </c>
      <c r="H6" s="1" t="s">
        <v>117</v>
      </c>
      <c r="I6" s="68" t="s">
        <v>122</v>
      </c>
      <c r="J6" s="1">
        <v>5</v>
      </c>
      <c r="K6" s="72" t="s">
        <v>123</v>
      </c>
      <c r="L6" s="74">
        <v>16</v>
      </c>
      <c r="M6" s="67" t="s">
        <v>120</v>
      </c>
    </row>
    <row r="7" spans="1:13" ht="12.75">
      <c r="A7" s="13" t="s">
        <v>140</v>
      </c>
      <c r="B7" s="21">
        <v>7</v>
      </c>
      <c r="C7" s="21">
        <v>95</v>
      </c>
      <c r="D7" s="1" t="s">
        <v>115</v>
      </c>
      <c r="E7" s="21">
        <v>20</v>
      </c>
      <c r="F7" s="21">
        <v>18.5</v>
      </c>
      <c r="G7" s="1" t="s">
        <v>116</v>
      </c>
      <c r="H7" s="1" t="s">
        <v>117</v>
      </c>
      <c r="I7" s="68" t="s">
        <v>124</v>
      </c>
      <c r="J7" s="75">
        <v>9</v>
      </c>
      <c r="K7" s="72" t="s">
        <v>125</v>
      </c>
      <c r="L7" s="76">
        <v>15.5</v>
      </c>
      <c r="M7" s="67" t="s">
        <v>120</v>
      </c>
    </row>
    <row r="8" spans="1:13" ht="12.75">
      <c r="A8" s="13" t="s">
        <v>140</v>
      </c>
      <c r="B8" s="21">
        <v>7</v>
      </c>
      <c r="C8" s="21">
        <v>95</v>
      </c>
      <c r="D8" s="1" t="s">
        <v>115</v>
      </c>
      <c r="E8" s="21">
        <v>20</v>
      </c>
      <c r="F8" s="21">
        <v>18.5</v>
      </c>
      <c r="G8" s="1" t="s">
        <v>116</v>
      </c>
      <c r="H8" s="1" t="s">
        <v>117</v>
      </c>
      <c r="I8" s="68" t="s">
        <v>126</v>
      </c>
      <c r="J8" s="75">
        <v>5</v>
      </c>
      <c r="K8" s="72" t="s">
        <v>127</v>
      </c>
      <c r="L8" s="76">
        <v>15</v>
      </c>
      <c r="M8" s="67" t="s">
        <v>120</v>
      </c>
    </row>
    <row r="9" spans="1:12" ht="12.75">
      <c r="A9" s="13" t="s">
        <v>140</v>
      </c>
      <c r="B9" s="21">
        <v>7</v>
      </c>
      <c r="C9" s="21">
        <v>95</v>
      </c>
      <c r="D9" s="1" t="s">
        <v>115</v>
      </c>
      <c r="E9" s="21">
        <v>20</v>
      </c>
      <c r="F9" s="21">
        <v>18.5</v>
      </c>
      <c r="G9" s="1" t="s">
        <v>116</v>
      </c>
      <c r="H9" s="1" t="s">
        <v>117</v>
      </c>
      <c r="I9" s="77" t="s">
        <v>128</v>
      </c>
      <c r="J9" s="75">
        <v>5</v>
      </c>
      <c r="K9" s="72" t="s">
        <v>129</v>
      </c>
      <c r="L9" s="76">
        <v>14.5</v>
      </c>
    </row>
    <row r="10" spans="1:12" ht="12.75">
      <c r="A10" s="13" t="s">
        <v>140</v>
      </c>
      <c r="B10" s="21">
        <v>7</v>
      </c>
      <c r="C10" s="21">
        <v>95</v>
      </c>
      <c r="D10" s="1" t="s">
        <v>115</v>
      </c>
      <c r="E10" s="21">
        <v>20</v>
      </c>
      <c r="F10" s="21">
        <v>18.5</v>
      </c>
      <c r="G10" s="1" t="s">
        <v>116</v>
      </c>
      <c r="H10" s="1" t="s">
        <v>117</v>
      </c>
      <c r="I10" s="77" t="s">
        <v>130</v>
      </c>
      <c r="J10" s="75">
        <v>5</v>
      </c>
      <c r="K10" s="72" t="s">
        <v>129</v>
      </c>
      <c r="L10" s="76">
        <v>14.5</v>
      </c>
    </row>
    <row r="11" spans="1:12" ht="12.75">
      <c r="A11" s="13" t="s">
        <v>140</v>
      </c>
      <c r="B11" s="21">
        <v>7</v>
      </c>
      <c r="C11" s="21">
        <v>95</v>
      </c>
      <c r="D11" s="1" t="s">
        <v>115</v>
      </c>
      <c r="E11" s="21">
        <v>20</v>
      </c>
      <c r="F11" s="21">
        <v>18.5</v>
      </c>
      <c r="G11" s="1" t="s">
        <v>116</v>
      </c>
      <c r="H11" s="1" t="s">
        <v>117</v>
      </c>
      <c r="I11" s="58" t="s">
        <v>132</v>
      </c>
      <c r="J11" s="75">
        <v>5</v>
      </c>
      <c r="K11" s="72" t="s">
        <v>131</v>
      </c>
      <c r="L11" s="76">
        <v>14</v>
      </c>
    </row>
    <row r="12" spans="1:12" ht="12.75">
      <c r="A12" s="13" t="s">
        <v>140</v>
      </c>
      <c r="B12" s="21">
        <v>7</v>
      </c>
      <c r="C12" s="21">
        <v>95</v>
      </c>
      <c r="D12" s="1" t="s">
        <v>115</v>
      </c>
      <c r="E12" s="21">
        <v>20</v>
      </c>
      <c r="F12" s="21">
        <v>18.5</v>
      </c>
      <c r="G12" s="1" t="s">
        <v>116</v>
      </c>
      <c r="H12" s="1" t="s">
        <v>117</v>
      </c>
      <c r="I12" s="58" t="s">
        <v>133</v>
      </c>
      <c r="J12" s="75">
        <v>5</v>
      </c>
      <c r="K12" s="75">
        <v>62</v>
      </c>
      <c r="L12" s="78">
        <v>13.8</v>
      </c>
    </row>
    <row r="13" spans="1:12" ht="12.75">
      <c r="A13" s="13" t="s">
        <v>140</v>
      </c>
      <c r="B13" s="21">
        <v>7</v>
      </c>
      <c r="C13" s="21">
        <v>95</v>
      </c>
      <c r="D13" s="1" t="s">
        <v>115</v>
      </c>
      <c r="E13" s="21">
        <v>20</v>
      </c>
      <c r="F13" s="21">
        <v>18.5</v>
      </c>
      <c r="G13" s="1" t="s">
        <v>116</v>
      </c>
      <c r="H13" s="1" t="s">
        <v>117</v>
      </c>
      <c r="I13" s="58" t="s">
        <v>134</v>
      </c>
      <c r="J13" s="75">
        <v>5</v>
      </c>
      <c r="K13" s="72" t="s">
        <v>135</v>
      </c>
      <c r="L13" s="78">
        <v>13.5</v>
      </c>
    </row>
    <row r="14" spans="1:12" ht="12.75">
      <c r="A14" s="13" t="s">
        <v>140</v>
      </c>
      <c r="B14" s="21">
        <v>7</v>
      </c>
      <c r="C14" s="21">
        <v>95</v>
      </c>
      <c r="D14" s="1" t="s">
        <v>115</v>
      </c>
      <c r="E14" s="21">
        <v>20</v>
      </c>
      <c r="F14" s="21">
        <v>18.5</v>
      </c>
      <c r="G14" s="1" t="s">
        <v>116</v>
      </c>
      <c r="H14" s="1" t="s">
        <v>117</v>
      </c>
      <c r="I14" s="58" t="s">
        <v>136</v>
      </c>
      <c r="J14" s="75">
        <v>5</v>
      </c>
      <c r="K14" s="72" t="s">
        <v>135</v>
      </c>
      <c r="L14" s="78">
        <v>13.5</v>
      </c>
    </row>
    <row r="15" spans="1:12" ht="12.75">
      <c r="A15" s="13" t="s">
        <v>140</v>
      </c>
      <c r="B15" s="21">
        <v>7</v>
      </c>
      <c r="C15" s="21">
        <v>95</v>
      </c>
      <c r="D15" s="1" t="s">
        <v>115</v>
      </c>
      <c r="E15" s="21">
        <v>20</v>
      </c>
      <c r="F15" s="21">
        <v>18.5</v>
      </c>
      <c r="G15" s="1" t="s">
        <v>116</v>
      </c>
      <c r="H15" s="1" t="s">
        <v>117</v>
      </c>
      <c r="I15" s="58" t="s">
        <v>137</v>
      </c>
      <c r="J15" s="75">
        <v>5</v>
      </c>
      <c r="K15" s="72" t="s">
        <v>138</v>
      </c>
      <c r="L15" s="78">
        <v>12.5</v>
      </c>
    </row>
    <row r="16" spans="1:13" ht="12.75">
      <c r="A16" s="13" t="s">
        <v>140</v>
      </c>
      <c r="B16" s="80">
        <v>7</v>
      </c>
      <c r="C16" s="80">
        <v>95</v>
      </c>
      <c r="D16" s="81" t="s">
        <v>115</v>
      </c>
      <c r="E16" s="80">
        <v>20</v>
      </c>
      <c r="F16" s="80">
        <v>18.5</v>
      </c>
      <c r="G16" s="81" t="s">
        <v>116</v>
      </c>
      <c r="H16" s="81" t="s">
        <v>117</v>
      </c>
      <c r="I16" s="71" t="s">
        <v>139</v>
      </c>
      <c r="J16" s="82">
        <v>5</v>
      </c>
      <c r="K16" s="81">
        <v>77</v>
      </c>
      <c r="L16" s="83">
        <v>12.3</v>
      </c>
      <c r="M16" s="84"/>
    </row>
    <row r="17" spans="1:13" ht="12.75">
      <c r="A17" s="13" t="s">
        <v>140</v>
      </c>
      <c r="B17" s="21">
        <v>8</v>
      </c>
      <c r="C17" s="1">
        <v>98</v>
      </c>
      <c r="D17" s="1" t="s">
        <v>141</v>
      </c>
      <c r="E17" s="79">
        <v>20</v>
      </c>
      <c r="F17" s="79">
        <v>20</v>
      </c>
      <c r="G17" s="1" t="s">
        <v>142</v>
      </c>
      <c r="H17" s="72" t="s">
        <v>143</v>
      </c>
      <c r="I17" s="68" t="s">
        <v>144</v>
      </c>
      <c r="J17" s="75">
        <v>5</v>
      </c>
      <c r="K17" s="72" t="s">
        <v>145</v>
      </c>
      <c r="L17" s="78">
        <v>17</v>
      </c>
      <c r="M17" s="67" t="s">
        <v>120</v>
      </c>
    </row>
    <row r="18" spans="1:13" ht="12.75">
      <c r="A18" s="13" t="s">
        <v>140</v>
      </c>
      <c r="B18" s="21">
        <v>8</v>
      </c>
      <c r="C18" s="1">
        <v>98</v>
      </c>
      <c r="D18" s="1" t="s">
        <v>141</v>
      </c>
      <c r="E18" s="79">
        <v>20</v>
      </c>
      <c r="F18" s="79">
        <v>20</v>
      </c>
      <c r="G18" s="1" t="s">
        <v>142</v>
      </c>
      <c r="H18" s="72" t="s">
        <v>143</v>
      </c>
      <c r="I18" s="68" t="s">
        <v>146</v>
      </c>
      <c r="J18" s="75">
        <v>5</v>
      </c>
      <c r="K18" s="1" t="s">
        <v>147</v>
      </c>
      <c r="L18" s="78">
        <v>14.5</v>
      </c>
      <c r="M18" s="67" t="s">
        <v>120</v>
      </c>
    </row>
    <row r="19" spans="1:13" ht="12.75">
      <c r="A19" s="13" t="s">
        <v>140</v>
      </c>
      <c r="B19" s="21">
        <v>8</v>
      </c>
      <c r="C19" s="1">
        <v>98</v>
      </c>
      <c r="D19" s="1" t="s">
        <v>141</v>
      </c>
      <c r="E19" s="79">
        <v>20</v>
      </c>
      <c r="F19" s="79">
        <v>20</v>
      </c>
      <c r="G19" s="1" t="s">
        <v>142</v>
      </c>
      <c r="H19" s="72" t="s">
        <v>143</v>
      </c>
      <c r="I19" s="68" t="s">
        <v>106</v>
      </c>
      <c r="J19" s="75">
        <v>5</v>
      </c>
      <c r="K19" s="1" t="s">
        <v>148</v>
      </c>
      <c r="L19" s="78">
        <v>14</v>
      </c>
      <c r="M19" s="67" t="s">
        <v>120</v>
      </c>
    </row>
    <row r="20" spans="1:13" ht="12.75">
      <c r="A20" s="13" t="s">
        <v>140</v>
      </c>
      <c r="B20" s="21">
        <v>8</v>
      </c>
      <c r="C20" s="1">
        <v>98</v>
      </c>
      <c r="D20" s="1" t="s">
        <v>141</v>
      </c>
      <c r="E20" s="79">
        <v>20</v>
      </c>
      <c r="F20" s="79">
        <v>20</v>
      </c>
      <c r="G20" s="1" t="s">
        <v>142</v>
      </c>
      <c r="H20" s="72" t="s">
        <v>143</v>
      </c>
      <c r="I20" s="68" t="s">
        <v>149</v>
      </c>
      <c r="J20" s="75">
        <v>5</v>
      </c>
      <c r="K20" s="1" t="s">
        <v>150</v>
      </c>
      <c r="L20" s="78">
        <v>13</v>
      </c>
      <c r="M20" s="67" t="s">
        <v>120</v>
      </c>
    </row>
    <row r="21" spans="1:13" ht="12.75">
      <c r="A21" s="13" t="s">
        <v>140</v>
      </c>
      <c r="B21" s="21">
        <v>8</v>
      </c>
      <c r="C21" s="1">
        <v>98</v>
      </c>
      <c r="D21" s="1" t="s">
        <v>141</v>
      </c>
      <c r="E21" s="79">
        <v>20</v>
      </c>
      <c r="F21" s="79">
        <v>20</v>
      </c>
      <c r="G21" s="1" t="s">
        <v>142</v>
      </c>
      <c r="H21" s="72" t="s">
        <v>143</v>
      </c>
      <c r="I21" s="68" t="s">
        <v>151</v>
      </c>
      <c r="J21" s="75">
        <v>5</v>
      </c>
      <c r="K21" s="1" t="s">
        <v>152</v>
      </c>
      <c r="L21" s="78">
        <v>10.5</v>
      </c>
      <c r="M21" s="67" t="s">
        <v>120</v>
      </c>
    </row>
    <row r="22" spans="1:12" ht="12.75">
      <c r="A22" s="13" t="s">
        <v>140</v>
      </c>
      <c r="B22" s="21">
        <v>8</v>
      </c>
      <c r="C22" s="1">
        <v>98</v>
      </c>
      <c r="D22" s="1" t="s">
        <v>141</v>
      </c>
      <c r="E22" s="79">
        <v>20</v>
      </c>
      <c r="F22" s="79">
        <v>20</v>
      </c>
      <c r="G22" s="1" t="s">
        <v>142</v>
      </c>
      <c r="H22" s="72" t="s">
        <v>143</v>
      </c>
      <c r="I22" s="77" t="s">
        <v>153</v>
      </c>
      <c r="J22" s="75">
        <v>13</v>
      </c>
      <c r="K22" s="1" t="s">
        <v>154</v>
      </c>
      <c r="L22" s="78">
        <v>9</v>
      </c>
    </row>
    <row r="23" spans="1:13" ht="13.5" thickBot="1">
      <c r="A23" s="87" t="s">
        <v>140</v>
      </c>
      <c r="B23" s="88">
        <v>8</v>
      </c>
      <c r="C23" s="87">
        <v>98</v>
      </c>
      <c r="D23" s="87" t="s">
        <v>141</v>
      </c>
      <c r="E23" s="107">
        <v>20</v>
      </c>
      <c r="F23" s="107">
        <v>20</v>
      </c>
      <c r="G23" s="87" t="s">
        <v>142</v>
      </c>
      <c r="H23" s="90" t="s">
        <v>143</v>
      </c>
      <c r="I23" s="108" t="s">
        <v>155</v>
      </c>
      <c r="J23" s="97">
        <v>5</v>
      </c>
      <c r="K23" s="87" t="s">
        <v>156</v>
      </c>
      <c r="L23" s="109">
        <v>7</v>
      </c>
      <c r="M23" s="110"/>
    </row>
    <row r="24" spans="1:13" ht="13.5" thickTop="1">
      <c r="A24" s="75" t="s">
        <v>332</v>
      </c>
      <c r="B24" s="59">
        <v>7</v>
      </c>
      <c r="C24" s="1">
        <v>70</v>
      </c>
      <c r="D24" s="75" t="s">
        <v>479</v>
      </c>
      <c r="E24" s="59">
        <v>60</v>
      </c>
      <c r="F24" s="59">
        <v>55</v>
      </c>
      <c r="G24" s="75" t="s">
        <v>480</v>
      </c>
      <c r="H24" s="136" t="s">
        <v>481</v>
      </c>
      <c r="I24" s="156" t="s">
        <v>126</v>
      </c>
      <c r="J24" s="75">
        <v>5</v>
      </c>
      <c r="K24" s="72" t="s">
        <v>482</v>
      </c>
      <c r="L24" s="111">
        <v>53</v>
      </c>
      <c r="M24" s="134" t="s">
        <v>230</v>
      </c>
    </row>
    <row r="25" spans="1:13" ht="12.75">
      <c r="A25" s="75" t="s">
        <v>332</v>
      </c>
      <c r="B25" s="59">
        <v>7</v>
      </c>
      <c r="C25" s="13">
        <v>70</v>
      </c>
      <c r="D25" s="75" t="s">
        <v>479</v>
      </c>
      <c r="E25" s="59">
        <v>60</v>
      </c>
      <c r="F25" s="59">
        <v>55</v>
      </c>
      <c r="G25" s="75" t="s">
        <v>480</v>
      </c>
      <c r="H25" s="136" t="s">
        <v>481</v>
      </c>
      <c r="I25" s="156" t="s">
        <v>118</v>
      </c>
      <c r="J25" s="75">
        <v>5</v>
      </c>
      <c r="K25" s="72" t="s">
        <v>483</v>
      </c>
      <c r="L25" s="111">
        <v>47</v>
      </c>
      <c r="M25" s="67" t="s">
        <v>120</v>
      </c>
    </row>
    <row r="26" spans="1:13" ht="12.75">
      <c r="A26" s="75" t="s">
        <v>332</v>
      </c>
      <c r="B26" s="59">
        <v>7</v>
      </c>
      <c r="C26" s="13">
        <v>70</v>
      </c>
      <c r="D26" s="75" t="s">
        <v>479</v>
      </c>
      <c r="E26" s="59">
        <v>60</v>
      </c>
      <c r="F26" s="59">
        <v>55</v>
      </c>
      <c r="G26" s="75" t="s">
        <v>480</v>
      </c>
      <c r="H26" s="136" t="s">
        <v>481</v>
      </c>
      <c r="I26" s="156" t="s">
        <v>122</v>
      </c>
      <c r="J26" s="75">
        <v>5</v>
      </c>
      <c r="K26" s="72" t="s">
        <v>483</v>
      </c>
      <c r="L26" s="111">
        <v>47</v>
      </c>
      <c r="M26" s="67" t="s">
        <v>120</v>
      </c>
    </row>
    <row r="27" spans="1:13" ht="12.75">
      <c r="A27" s="75" t="s">
        <v>332</v>
      </c>
      <c r="B27" s="59">
        <v>7</v>
      </c>
      <c r="C27" s="13">
        <v>70</v>
      </c>
      <c r="D27" s="75" t="s">
        <v>479</v>
      </c>
      <c r="E27" s="59">
        <v>60</v>
      </c>
      <c r="F27" s="59">
        <v>55</v>
      </c>
      <c r="G27" s="75" t="s">
        <v>480</v>
      </c>
      <c r="H27" s="136" t="s">
        <v>481</v>
      </c>
      <c r="I27" s="156" t="s">
        <v>132</v>
      </c>
      <c r="J27" s="75">
        <v>5</v>
      </c>
      <c r="K27" s="1" t="s">
        <v>368</v>
      </c>
      <c r="L27" s="111">
        <v>45</v>
      </c>
      <c r="M27" s="67" t="s">
        <v>120</v>
      </c>
    </row>
    <row r="28" spans="1:13" ht="12.75">
      <c r="A28" s="75" t="s">
        <v>332</v>
      </c>
      <c r="B28" s="59">
        <v>7</v>
      </c>
      <c r="C28" s="13">
        <v>70</v>
      </c>
      <c r="D28" s="75" t="s">
        <v>479</v>
      </c>
      <c r="E28" s="59">
        <v>60</v>
      </c>
      <c r="F28" s="59">
        <v>55</v>
      </c>
      <c r="G28" s="75" t="s">
        <v>480</v>
      </c>
      <c r="H28" s="136" t="s">
        <v>481</v>
      </c>
      <c r="I28" s="68" t="s">
        <v>137</v>
      </c>
      <c r="J28" s="75">
        <v>5</v>
      </c>
      <c r="K28" s="1" t="s">
        <v>369</v>
      </c>
      <c r="L28" s="111">
        <v>41</v>
      </c>
      <c r="M28" s="67" t="s">
        <v>120</v>
      </c>
    </row>
    <row r="29" spans="1:13" ht="12.75">
      <c r="A29" s="75" t="s">
        <v>332</v>
      </c>
      <c r="B29" s="59">
        <v>7</v>
      </c>
      <c r="C29" s="13">
        <v>70</v>
      </c>
      <c r="D29" s="75" t="s">
        <v>479</v>
      </c>
      <c r="E29" s="59">
        <v>60</v>
      </c>
      <c r="F29" s="59">
        <v>55</v>
      </c>
      <c r="G29" s="75" t="s">
        <v>480</v>
      </c>
      <c r="H29" s="136" t="s">
        <v>481</v>
      </c>
      <c r="I29" s="68" t="s">
        <v>133</v>
      </c>
      <c r="J29" s="75">
        <v>5</v>
      </c>
      <c r="K29" s="1" t="s">
        <v>484</v>
      </c>
      <c r="L29" s="111">
        <v>39</v>
      </c>
      <c r="M29" s="67" t="s">
        <v>120</v>
      </c>
    </row>
    <row r="30" spans="1:13" ht="12.75">
      <c r="A30" s="75" t="s">
        <v>332</v>
      </c>
      <c r="B30" s="59">
        <v>7</v>
      </c>
      <c r="C30" s="13">
        <v>70</v>
      </c>
      <c r="D30" s="75" t="s">
        <v>479</v>
      </c>
      <c r="E30" s="59">
        <v>60</v>
      </c>
      <c r="F30" s="59">
        <v>55</v>
      </c>
      <c r="G30" s="75" t="s">
        <v>480</v>
      </c>
      <c r="H30" s="136" t="s">
        <v>481</v>
      </c>
      <c r="I30" s="68" t="s">
        <v>139</v>
      </c>
      <c r="J30" s="75">
        <v>5</v>
      </c>
      <c r="K30" s="1" t="s">
        <v>485</v>
      </c>
      <c r="L30" s="111">
        <v>38</v>
      </c>
      <c r="M30" s="67" t="s">
        <v>120</v>
      </c>
    </row>
    <row r="31" spans="1:13" ht="12.75">
      <c r="A31" s="75" t="s">
        <v>332</v>
      </c>
      <c r="B31" s="59">
        <v>7</v>
      </c>
      <c r="C31" s="13">
        <v>70</v>
      </c>
      <c r="D31" s="75" t="s">
        <v>479</v>
      </c>
      <c r="E31" s="59">
        <v>60</v>
      </c>
      <c r="F31" s="59">
        <v>55</v>
      </c>
      <c r="G31" s="75" t="s">
        <v>480</v>
      </c>
      <c r="H31" s="136" t="s">
        <v>481</v>
      </c>
      <c r="I31" s="68" t="s">
        <v>136</v>
      </c>
      <c r="J31" s="75">
        <v>5</v>
      </c>
      <c r="K31" s="1" t="s">
        <v>485</v>
      </c>
      <c r="L31" s="111">
        <v>38</v>
      </c>
      <c r="M31" s="67" t="s">
        <v>120</v>
      </c>
    </row>
    <row r="32" spans="1:12" ht="12.75">
      <c r="A32" s="75" t="s">
        <v>332</v>
      </c>
      <c r="B32" s="59">
        <v>7</v>
      </c>
      <c r="C32" s="13">
        <v>70</v>
      </c>
      <c r="D32" s="75" t="s">
        <v>479</v>
      </c>
      <c r="E32" s="59">
        <v>60</v>
      </c>
      <c r="F32" s="59">
        <v>55</v>
      </c>
      <c r="G32" s="75" t="s">
        <v>480</v>
      </c>
      <c r="H32" s="136" t="s">
        <v>481</v>
      </c>
      <c r="I32" s="77" t="s">
        <v>130</v>
      </c>
      <c r="J32" s="75">
        <v>5</v>
      </c>
      <c r="K32" s="1">
        <v>45</v>
      </c>
      <c r="L32" s="111">
        <v>24</v>
      </c>
    </row>
    <row r="33" spans="1:12" ht="12.75">
      <c r="A33" s="75" t="s">
        <v>332</v>
      </c>
      <c r="B33" s="59">
        <v>7</v>
      </c>
      <c r="C33" s="13">
        <v>70</v>
      </c>
      <c r="D33" s="75" t="s">
        <v>479</v>
      </c>
      <c r="E33" s="59">
        <v>60</v>
      </c>
      <c r="F33" s="59">
        <v>55</v>
      </c>
      <c r="G33" s="75" t="s">
        <v>480</v>
      </c>
      <c r="H33" s="136" t="s">
        <v>481</v>
      </c>
      <c r="I33" s="77" t="s">
        <v>124</v>
      </c>
      <c r="J33" s="75">
        <v>9</v>
      </c>
      <c r="K33" s="1" t="s">
        <v>486</v>
      </c>
      <c r="L33" s="111">
        <v>20</v>
      </c>
    </row>
    <row r="34" spans="1:13" ht="12.75">
      <c r="A34" s="75" t="s">
        <v>332</v>
      </c>
      <c r="B34" s="112">
        <v>7</v>
      </c>
      <c r="C34" s="81">
        <v>70</v>
      </c>
      <c r="D34" s="82" t="s">
        <v>479</v>
      </c>
      <c r="E34" s="112">
        <v>60</v>
      </c>
      <c r="F34" s="112">
        <v>55</v>
      </c>
      <c r="G34" s="82" t="s">
        <v>480</v>
      </c>
      <c r="H34" s="137" t="s">
        <v>481</v>
      </c>
      <c r="I34" s="113" t="s">
        <v>121</v>
      </c>
      <c r="J34" s="82">
        <v>5</v>
      </c>
      <c r="K34" s="81">
        <v>53</v>
      </c>
      <c r="L34" s="114">
        <v>19</v>
      </c>
      <c r="M34" s="84"/>
    </row>
    <row r="35" spans="1:13" ht="12.75">
      <c r="A35" s="75" t="s">
        <v>332</v>
      </c>
      <c r="B35" s="59">
        <v>8</v>
      </c>
      <c r="C35" s="1">
        <v>83</v>
      </c>
      <c r="D35" s="75" t="s">
        <v>492</v>
      </c>
      <c r="E35" s="59">
        <v>60</v>
      </c>
      <c r="F35" s="59">
        <v>60</v>
      </c>
      <c r="G35" s="75" t="s">
        <v>215</v>
      </c>
      <c r="H35" s="136" t="s">
        <v>493</v>
      </c>
      <c r="I35" s="157" t="s">
        <v>333</v>
      </c>
      <c r="J35" s="75">
        <v>5</v>
      </c>
      <c r="K35" s="1">
        <v>4</v>
      </c>
      <c r="L35" s="111">
        <v>51</v>
      </c>
      <c r="M35" s="134" t="s">
        <v>230</v>
      </c>
    </row>
    <row r="36" spans="1:13" ht="12.75">
      <c r="A36" s="75" t="s">
        <v>332</v>
      </c>
      <c r="B36" s="59">
        <v>8</v>
      </c>
      <c r="C36" s="1">
        <v>83</v>
      </c>
      <c r="D36" s="75" t="s">
        <v>492</v>
      </c>
      <c r="E36" s="59">
        <v>60</v>
      </c>
      <c r="F36" s="59">
        <v>60</v>
      </c>
      <c r="G36" s="75" t="s">
        <v>215</v>
      </c>
      <c r="H36" s="136" t="s">
        <v>493</v>
      </c>
      <c r="I36" s="157" t="s">
        <v>106</v>
      </c>
      <c r="J36" s="75">
        <v>5</v>
      </c>
      <c r="K36" s="72" t="s">
        <v>487</v>
      </c>
      <c r="L36" s="111">
        <v>49</v>
      </c>
      <c r="M36" s="134" t="s">
        <v>230</v>
      </c>
    </row>
    <row r="37" spans="1:13" ht="12.75">
      <c r="A37" s="75" t="s">
        <v>332</v>
      </c>
      <c r="B37" s="59">
        <v>8</v>
      </c>
      <c r="C37" s="1">
        <v>83</v>
      </c>
      <c r="D37" s="75" t="s">
        <v>492</v>
      </c>
      <c r="E37" s="59">
        <v>60</v>
      </c>
      <c r="F37" s="59">
        <v>60</v>
      </c>
      <c r="G37" s="75" t="s">
        <v>215</v>
      </c>
      <c r="H37" s="136" t="s">
        <v>493</v>
      </c>
      <c r="I37" s="135" t="s">
        <v>149</v>
      </c>
      <c r="J37" s="75">
        <v>5</v>
      </c>
      <c r="K37" s="1">
        <v>14</v>
      </c>
      <c r="L37" s="111">
        <v>37</v>
      </c>
      <c r="M37" s="67" t="s">
        <v>120</v>
      </c>
    </row>
    <row r="38" spans="1:13" ht="12.75">
      <c r="A38" s="75" t="s">
        <v>332</v>
      </c>
      <c r="B38" s="59">
        <v>8</v>
      </c>
      <c r="C38" s="1">
        <v>83</v>
      </c>
      <c r="D38" s="75" t="s">
        <v>492</v>
      </c>
      <c r="E38" s="59">
        <v>60</v>
      </c>
      <c r="F38" s="59">
        <v>60</v>
      </c>
      <c r="G38" s="75" t="s">
        <v>215</v>
      </c>
      <c r="H38" s="136" t="s">
        <v>493</v>
      </c>
      <c r="I38" s="135" t="s">
        <v>334</v>
      </c>
      <c r="J38" s="75">
        <v>5</v>
      </c>
      <c r="K38" s="1" t="s">
        <v>147</v>
      </c>
      <c r="L38" s="111">
        <v>34</v>
      </c>
      <c r="M38" s="67" t="s">
        <v>120</v>
      </c>
    </row>
    <row r="39" spans="1:13" ht="12.75">
      <c r="A39" s="75" t="s">
        <v>332</v>
      </c>
      <c r="B39" s="59">
        <v>8</v>
      </c>
      <c r="C39" s="1">
        <v>83</v>
      </c>
      <c r="D39" s="75" t="s">
        <v>492</v>
      </c>
      <c r="E39" s="59">
        <v>60</v>
      </c>
      <c r="F39" s="59">
        <v>60</v>
      </c>
      <c r="G39" s="75" t="s">
        <v>215</v>
      </c>
      <c r="H39" s="136" t="s">
        <v>493</v>
      </c>
      <c r="I39" s="135" t="s">
        <v>144</v>
      </c>
      <c r="J39" s="75">
        <v>5</v>
      </c>
      <c r="K39" s="1" t="s">
        <v>413</v>
      </c>
      <c r="L39" s="111">
        <v>31</v>
      </c>
      <c r="M39" s="67" t="s">
        <v>120</v>
      </c>
    </row>
    <row r="40" spans="1:13" ht="12.75">
      <c r="A40" s="75" t="s">
        <v>332</v>
      </c>
      <c r="B40" s="59">
        <v>8</v>
      </c>
      <c r="C40" s="1">
        <v>83</v>
      </c>
      <c r="D40" s="75" t="s">
        <v>492</v>
      </c>
      <c r="E40" s="59">
        <v>60</v>
      </c>
      <c r="F40" s="59">
        <v>60</v>
      </c>
      <c r="G40" s="75" t="s">
        <v>215</v>
      </c>
      <c r="H40" s="136" t="s">
        <v>493</v>
      </c>
      <c r="I40" s="135" t="s">
        <v>151</v>
      </c>
      <c r="J40" s="75">
        <v>5</v>
      </c>
      <c r="K40" s="1">
        <v>24</v>
      </c>
      <c r="L40" s="111">
        <v>30</v>
      </c>
      <c r="M40" s="67" t="s">
        <v>120</v>
      </c>
    </row>
    <row r="41" spans="1:13" ht="12.75">
      <c r="A41" s="75" t="s">
        <v>332</v>
      </c>
      <c r="B41" s="59">
        <v>8</v>
      </c>
      <c r="C41" s="1">
        <v>83</v>
      </c>
      <c r="D41" s="75" t="s">
        <v>492</v>
      </c>
      <c r="E41" s="59">
        <v>60</v>
      </c>
      <c r="F41" s="59">
        <v>60</v>
      </c>
      <c r="G41" s="75" t="s">
        <v>215</v>
      </c>
      <c r="H41" s="136" t="s">
        <v>493</v>
      </c>
      <c r="I41" s="135" t="s">
        <v>146</v>
      </c>
      <c r="J41" s="75">
        <v>5</v>
      </c>
      <c r="K41" s="1" t="s">
        <v>488</v>
      </c>
      <c r="L41" s="111">
        <v>28</v>
      </c>
      <c r="M41" s="67" t="s">
        <v>120</v>
      </c>
    </row>
    <row r="42" spans="1:12" ht="12.75">
      <c r="A42" s="75" t="s">
        <v>332</v>
      </c>
      <c r="B42" s="59">
        <v>8</v>
      </c>
      <c r="C42" s="1">
        <v>83</v>
      </c>
      <c r="D42" s="75" t="s">
        <v>492</v>
      </c>
      <c r="E42" s="59">
        <v>60</v>
      </c>
      <c r="F42" s="59">
        <v>60</v>
      </c>
      <c r="G42" s="75" t="s">
        <v>215</v>
      </c>
      <c r="H42" s="136" t="s">
        <v>493</v>
      </c>
      <c r="I42" s="115" t="s">
        <v>155</v>
      </c>
      <c r="J42" s="75">
        <v>5</v>
      </c>
      <c r="K42" s="1" t="s">
        <v>489</v>
      </c>
      <c r="L42" s="111">
        <v>20</v>
      </c>
    </row>
    <row r="43" spans="1:12" ht="12.75">
      <c r="A43" s="75" t="s">
        <v>332</v>
      </c>
      <c r="B43" s="59">
        <v>8</v>
      </c>
      <c r="C43" s="1">
        <v>83</v>
      </c>
      <c r="D43" s="75" t="s">
        <v>492</v>
      </c>
      <c r="E43" s="59">
        <v>60</v>
      </c>
      <c r="F43" s="59">
        <v>60</v>
      </c>
      <c r="G43" s="75" t="s">
        <v>215</v>
      </c>
      <c r="H43" s="136" t="s">
        <v>493</v>
      </c>
      <c r="I43" s="115" t="s">
        <v>335</v>
      </c>
      <c r="J43" s="75">
        <v>5</v>
      </c>
      <c r="K43" s="1" t="s">
        <v>490</v>
      </c>
      <c r="L43" s="111">
        <v>9</v>
      </c>
    </row>
    <row r="44" spans="1:13" ht="13.5" thickBot="1">
      <c r="A44" s="97" t="s">
        <v>332</v>
      </c>
      <c r="B44" s="139">
        <v>8</v>
      </c>
      <c r="C44" s="87">
        <v>83</v>
      </c>
      <c r="D44" s="97" t="s">
        <v>492</v>
      </c>
      <c r="E44" s="139">
        <v>60</v>
      </c>
      <c r="F44" s="139">
        <v>60</v>
      </c>
      <c r="G44" s="97" t="s">
        <v>215</v>
      </c>
      <c r="H44" s="140" t="s">
        <v>493</v>
      </c>
      <c r="I44" s="141" t="s">
        <v>153</v>
      </c>
      <c r="J44" s="97">
        <v>13</v>
      </c>
      <c r="K44" s="87" t="s">
        <v>491</v>
      </c>
      <c r="L44" s="142">
        <v>7</v>
      </c>
      <c r="M44" s="110"/>
    </row>
    <row r="45" spans="1:13" ht="13.5" thickTop="1">
      <c r="A45" s="75" t="s">
        <v>497</v>
      </c>
      <c r="B45" s="143" t="s">
        <v>498</v>
      </c>
      <c r="C45" s="1">
        <v>177</v>
      </c>
      <c r="D45" s="75" t="s">
        <v>499</v>
      </c>
      <c r="F45" s="59">
        <v>136</v>
      </c>
      <c r="G45" s="75" t="s">
        <v>500</v>
      </c>
      <c r="H45" s="136" t="s">
        <v>501</v>
      </c>
      <c r="I45" s="144" t="s">
        <v>206</v>
      </c>
      <c r="J45" s="75">
        <v>5</v>
      </c>
      <c r="K45" s="1">
        <v>6</v>
      </c>
      <c r="L45" s="111">
        <v>128.5</v>
      </c>
      <c r="M45" s="134" t="s">
        <v>230</v>
      </c>
    </row>
    <row r="46" spans="1:13" ht="12.75">
      <c r="A46" s="75" t="s">
        <v>497</v>
      </c>
      <c r="B46" s="4" t="s">
        <v>498</v>
      </c>
      <c r="C46" s="1">
        <v>177</v>
      </c>
      <c r="D46" s="75" t="s">
        <v>499</v>
      </c>
      <c r="F46" s="59">
        <v>136</v>
      </c>
      <c r="G46" s="75" t="s">
        <v>500</v>
      </c>
      <c r="H46" s="136" t="s">
        <v>501</v>
      </c>
      <c r="I46" s="135" t="s">
        <v>502</v>
      </c>
      <c r="J46" s="75">
        <v>5</v>
      </c>
      <c r="K46" s="1">
        <v>33</v>
      </c>
      <c r="L46" s="111">
        <v>110.5</v>
      </c>
      <c r="M46" s="67" t="s">
        <v>120</v>
      </c>
    </row>
    <row r="47" spans="1:13" ht="12.75">
      <c r="A47" s="75" t="s">
        <v>497</v>
      </c>
      <c r="B47" s="4" t="s">
        <v>498</v>
      </c>
      <c r="C47" s="1">
        <v>177</v>
      </c>
      <c r="D47" s="75" t="s">
        <v>499</v>
      </c>
      <c r="F47" s="59">
        <v>136</v>
      </c>
      <c r="G47" s="75" t="s">
        <v>500</v>
      </c>
      <c r="H47" s="136" t="s">
        <v>501</v>
      </c>
      <c r="I47" s="135" t="s">
        <v>503</v>
      </c>
      <c r="J47" s="75">
        <v>13</v>
      </c>
      <c r="K47" s="1" t="s">
        <v>362</v>
      </c>
      <c r="L47" s="111">
        <v>107</v>
      </c>
      <c r="M47" s="67" t="s">
        <v>120</v>
      </c>
    </row>
    <row r="48" spans="1:13" ht="13.5" thickBot="1">
      <c r="A48" s="97" t="s">
        <v>497</v>
      </c>
      <c r="B48" s="90" t="s">
        <v>498</v>
      </c>
      <c r="C48" s="87">
        <v>177</v>
      </c>
      <c r="D48" s="97" t="s">
        <v>499</v>
      </c>
      <c r="E48" s="110"/>
      <c r="F48" s="139">
        <v>136</v>
      </c>
      <c r="G48" s="97" t="s">
        <v>500</v>
      </c>
      <c r="H48" s="140" t="s">
        <v>501</v>
      </c>
      <c r="I48" s="141" t="s">
        <v>504</v>
      </c>
      <c r="J48" s="97">
        <v>13</v>
      </c>
      <c r="K48" s="87">
        <v>88</v>
      </c>
      <c r="L48" s="142">
        <v>94</v>
      </c>
      <c r="M48" s="110"/>
    </row>
    <row r="49" spans="1:13" ht="13.5" thickTop="1">
      <c r="A49" s="75" t="s">
        <v>525</v>
      </c>
      <c r="B49" s="1">
        <v>8</v>
      </c>
      <c r="C49" s="1">
        <v>112</v>
      </c>
      <c r="D49" s="1" t="s">
        <v>565</v>
      </c>
      <c r="F49" s="59">
        <v>48</v>
      </c>
      <c r="G49" s="75" t="s">
        <v>566</v>
      </c>
      <c r="H49" s="136" t="s">
        <v>567</v>
      </c>
      <c r="I49" s="151" t="s">
        <v>106</v>
      </c>
      <c r="J49" s="75">
        <v>5</v>
      </c>
      <c r="K49" s="1">
        <v>1</v>
      </c>
      <c r="L49" s="111">
        <v>48</v>
      </c>
      <c r="M49" s="134" t="s">
        <v>230</v>
      </c>
    </row>
    <row r="50" spans="1:13" ht="12.75">
      <c r="A50" s="75" t="s">
        <v>525</v>
      </c>
      <c r="B50" s="1">
        <v>8</v>
      </c>
      <c r="C50" s="1">
        <v>112</v>
      </c>
      <c r="D50" s="1" t="s">
        <v>565</v>
      </c>
      <c r="F50" s="59">
        <v>48</v>
      </c>
      <c r="G50" s="75" t="s">
        <v>566</v>
      </c>
      <c r="H50" s="136" t="s">
        <v>567</v>
      </c>
      <c r="I50" s="151" t="s">
        <v>149</v>
      </c>
      <c r="J50" s="75">
        <v>5</v>
      </c>
      <c r="K50" s="72" t="s">
        <v>569</v>
      </c>
      <c r="L50" s="111">
        <v>43</v>
      </c>
      <c r="M50" s="134" t="s">
        <v>230</v>
      </c>
    </row>
    <row r="51" spans="1:13" ht="12.75">
      <c r="A51" s="75" t="s">
        <v>525</v>
      </c>
      <c r="B51" s="1">
        <v>8</v>
      </c>
      <c r="C51" s="1">
        <v>112</v>
      </c>
      <c r="D51" s="1" t="s">
        <v>565</v>
      </c>
      <c r="F51" s="59">
        <v>48</v>
      </c>
      <c r="G51" s="75" t="s">
        <v>566</v>
      </c>
      <c r="H51" s="136" t="s">
        <v>567</v>
      </c>
      <c r="I51" s="151" t="s">
        <v>526</v>
      </c>
      <c r="J51" s="75">
        <v>5</v>
      </c>
      <c r="K51" s="72" t="s">
        <v>568</v>
      </c>
      <c r="L51" s="111">
        <v>41</v>
      </c>
      <c r="M51" s="134" t="s">
        <v>230</v>
      </c>
    </row>
    <row r="52" spans="1:13" ht="12.75">
      <c r="A52" s="75" t="s">
        <v>525</v>
      </c>
      <c r="B52" s="1">
        <v>8</v>
      </c>
      <c r="C52" s="1">
        <v>112</v>
      </c>
      <c r="D52" s="1" t="s">
        <v>565</v>
      </c>
      <c r="F52" s="59">
        <v>48</v>
      </c>
      <c r="G52" s="75" t="s">
        <v>566</v>
      </c>
      <c r="H52" s="136" t="s">
        <v>567</v>
      </c>
      <c r="I52" s="151" t="s">
        <v>527</v>
      </c>
      <c r="J52" s="75">
        <v>5</v>
      </c>
      <c r="K52" s="72" t="s">
        <v>561</v>
      </c>
      <c r="L52" s="111">
        <v>35</v>
      </c>
      <c r="M52" s="67" t="s">
        <v>120</v>
      </c>
    </row>
    <row r="53" spans="1:13" ht="12.75">
      <c r="A53" s="75" t="s">
        <v>525</v>
      </c>
      <c r="B53" s="1">
        <v>8</v>
      </c>
      <c r="C53" s="1">
        <v>112</v>
      </c>
      <c r="D53" s="1" t="s">
        <v>565</v>
      </c>
      <c r="F53" s="59">
        <v>48</v>
      </c>
      <c r="G53" s="75" t="s">
        <v>566</v>
      </c>
      <c r="H53" s="136" t="s">
        <v>567</v>
      </c>
      <c r="I53" s="151" t="s">
        <v>334</v>
      </c>
      <c r="J53" s="75">
        <v>5</v>
      </c>
      <c r="K53" s="72" t="s">
        <v>561</v>
      </c>
      <c r="L53" s="111">
        <v>35</v>
      </c>
      <c r="M53" s="67" t="s">
        <v>120</v>
      </c>
    </row>
    <row r="54" spans="1:13" ht="12.75">
      <c r="A54" s="75" t="s">
        <v>525</v>
      </c>
      <c r="B54" s="1">
        <v>8</v>
      </c>
      <c r="C54" s="1">
        <v>112</v>
      </c>
      <c r="D54" s="1" t="s">
        <v>565</v>
      </c>
      <c r="F54" s="59">
        <v>48</v>
      </c>
      <c r="G54" s="75" t="s">
        <v>566</v>
      </c>
      <c r="H54" s="136" t="s">
        <v>567</v>
      </c>
      <c r="I54" s="151" t="s">
        <v>335</v>
      </c>
      <c r="J54" s="75">
        <v>5</v>
      </c>
      <c r="K54" s="1" t="s">
        <v>299</v>
      </c>
      <c r="L54" s="111">
        <v>33</v>
      </c>
      <c r="M54" s="67" t="s">
        <v>120</v>
      </c>
    </row>
    <row r="55" spans="1:13" ht="12.75">
      <c r="A55" s="75" t="s">
        <v>525</v>
      </c>
      <c r="B55" s="1">
        <v>8</v>
      </c>
      <c r="C55" s="1">
        <v>112</v>
      </c>
      <c r="D55" s="1" t="s">
        <v>565</v>
      </c>
      <c r="F55" s="59">
        <v>48</v>
      </c>
      <c r="G55" s="75" t="s">
        <v>566</v>
      </c>
      <c r="H55" s="136" t="s">
        <v>567</v>
      </c>
      <c r="I55" s="151" t="s">
        <v>528</v>
      </c>
      <c r="J55" s="75">
        <v>5</v>
      </c>
      <c r="K55" s="1" t="s">
        <v>570</v>
      </c>
      <c r="L55" s="111">
        <v>31</v>
      </c>
      <c r="M55" s="67" t="s">
        <v>120</v>
      </c>
    </row>
    <row r="56" spans="1:13" ht="12.75">
      <c r="A56" s="75" t="s">
        <v>525</v>
      </c>
      <c r="B56" s="1">
        <v>8</v>
      </c>
      <c r="C56" s="1">
        <v>112</v>
      </c>
      <c r="D56" s="1" t="s">
        <v>565</v>
      </c>
      <c r="F56" s="59">
        <v>48</v>
      </c>
      <c r="G56" s="75" t="s">
        <v>566</v>
      </c>
      <c r="H56" s="136" t="s">
        <v>567</v>
      </c>
      <c r="I56" s="151" t="s">
        <v>529</v>
      </c>
      <c r="J56" s="75">
        <v>5</v>
      </c>
      <c r="K56" s="1" t="s">
        <v>571</v>
      </c>
      <c r="L56" s="111">
        <v>30</v>
      </c>
      <c r="M56" s="67" t="s">
        <v>120</v>
      </c>
    </row>
    <row r="57" spans="1:13" ht="12.75">
      <c r="A57" s="75" t="s">
        <v>525</v>
      </c>
      <c r="B57" s="1">
        <v>8</v>
      </c>
      <c r="C57" s="1">
        <v>112</v>
      </c>
      <c r="D57" s="1" t="s">
        <v>565</v>
      </c>
      <c r="F57" s="59">
        <v>48</v>
      </c>
      <c r="G57" s="75" t="s">
        <v>566</v>
      </c>
      <c r="H57" s="136" t="s">
        <v>567</v>
      </c>
      <c r="I57" s="151" t="s">
        <v>531</v>
      </c>
      <c r="J57" s="75">
        <v>5</v>
      </c>
      <c r="K57" s="1" t="s">
        <v>572</v>
      </c>
      <c r="L57" s="111">
        <v>28</v>
      </c>
      <c r="M57" s="67" t="s">
        <v>120</v>
      </c>
    </row>
    <row r="58" spans="1:13" ht="12.75">
      <c r="A58" s="75" t="s">
        <v>525</v>
      </c>
      <c r="B58" s="1">
        <v>8</v>
      </c>
      <c r="C58" s="1">
        <v>112</v>
      </c>
      <c r="D58" s="1" t="s">
        <v>565</v>
      </c>
      <c r="F58" s="59">
        <v>48</v>
      </c>
      <c r="G58" s="75" t="s">
        <v>566</v>
      </c>
      <c r="H58" s="136" t="s">
        <v>567</v>
      </c>
      <c r="I58" s="151" t="s">
        <v>530</v>
      </c>
      <c r="J58" s="75">
        <v>5</v>
      </c>
      <c r="K58" s="1" t="s">
        <v>572</v>
      </c>
      <c r="L58" s="111">
        <v>28</v>
      </c>
      <c r="M58" s="67" t="s">
        <v>120</v>
      </c>
    </row>
    <row r="59" spans="1:13" ht="12.75">
      <c r="A59" s="75" t="s">
        <v>525</v>
      </c>
      <c r="B59" s="1">
        <v>8</v>
      </c>
      <c r="C59" s="1">
        <v>112</v>
      </c>
      <c r="D59" s="1" t="s">
        <v>565</v>
      </c>
      <c r="F59" s="59">
        <v>48</v>
      </c>
      <c r="G59" s="75" t="s">
        <v>566</v>
      </c>
      <c r="H59" s="136" t="s">
        <v>567</v>
      </c>
      <c r="I59" s="151" t="s">
        <v>192</v>
      </c>
      <c r="J59" s="75">
        <v>5</v>
      </c>
      <c r="K59" s="1" t="s">
        <v>573</v>
      </c>
      <c r="L59" s="111">
        <v>27</v>
      </c>
      <c r="M59" s="67" t="s">
        <v>120</v>
      </c>
    </row>
    <row r="60" spans="1:12" ht="12.75">
      <c r="A60" s="75" t="s">
        <v>525</v>
      </c>
      <c r="B60" s="1">
        <v>8</v>
      </c>
      <c r="C60" s="1">
        <v>112</v>
      </c>
      <c r="D60" s="1" t="s">
        <v>565</v>
      </c>
      <c r="F60" s="59">
        <v>48</v>
      </c>
      <c r="G60" s="75" t="s">
        <v>566</v>
      </c>
      <c r="H60" s="136" t="s">
        <v>567</v>
      </c>
      <c r="I60" t="s">
        <v>532</v>
      </c>
      <c r="J60" s="75">
        <v>5</v>
      </c>
      <c r="K60" s="1" t="s">
        <v>574</v>
      </c>
      <c r="L60" s="111">
        <v>24</v>
      </c>
    </row>
    <row r="61" spans="1:12" ht="12.75">
      <c r="A61" s="75" t="s">
        <v>525</v>
      </c>
      <c r="B61" s="1">
        <v>8</v>
      </c>
      <c r="C61" s="1">
        <v>112</v>
      </c>
      <c r="D61" s="1" t="s">
        <v>565</v>
      </c>
      <c r="F61" s="59">
        <v>48</v>
      </c>
      <c r="G61" s="75" t="s">
        <v>566</v>
      </c>
      <c r="H61" s="136" t="s">
        <v>567</v>
      </c>
      <c r="I61" t="s">
        <v>151</v>
      </c>
      <c r="J61" s="75">
        <v>5</v>
      </c>
      <c r="K61" s="1" t="s">
        <v>575</v>
      </c>
      <c r="L61" s="111">
        <v>23</v>
      </c>
    </row>
    <row r="62" spans="1:12" ht="12.75">
      <c r="A62" s="75" t="s">
        <v>525</v>
      </c>
      <c r="B62" s="1">
        <v>8</v>
      </c>
      <c r="C62" s="1">
        <v>112</v>
      </c>
      <c r="D62" s="1" t="s">
        <v>565</v>
      </c>
      <c r="F62" s="59">
        <v>48</v>
      </c>
      <c r="G62" s="75" t="s">
        <v>566</v>
      </c>
      <c r="H62" s="136" t="s">
        <v>567</v>
      </c>
      <c r="I62" t="s">
        <v>533</v>
      </c>
      <c r="J62" s="75">
        <v>5</v>
      </c>
      <c r="K62" s="1" t="s">
        <v>575</v>
      </c>
      <c r="L62" s="111">
        <v>23</v>
      </c>
    </row>
  </sheetData>
  <sheetProtection/>
  <autoFilter ref="A3:M4"/>
  <mergeCells count="2">
    <mergeCell ref="A1:M1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Katya</dc:creator>
  <cp:keywords/>
  <dc:description/>
  <cp:lastModifiedBy>79636774436</cp:lastModifiedBy>
  <cp:lastPrinted>2020-03-10T10:00:43Z</cp:lastPrinted>
  <dcterms:created xsi:type="dcterms:W3CDTF">2006-02-18T15:52:54Z</dcterms:created>
  <dcterms:modified xsi:type="dcterms:W3CDTF">2020-10-25T08:43:42Z</dcterms:modified>
  <cp:category/>
  <cp:version/>
  <cp:contentType/>
  <cp:contentStatus/>
</cp:coreProperties>
</file>